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R:\block1_sfo2\curation\3.Reviewed\Jennifer_Duan_21114139\v01\DATA\"/>
    </mc:Choice>
  </mc:AlternateContent>
  <xr:revisionPtr revIDLastSave="0" documentId="13_ncr:1_{7BE96BD5-DC49-4011-9F3B-B4E82F069F2A}" xr6:coauthVersionLast="47" xr6:coauthVersionMax="47" xr10:uidLastSave="{00000000-0000-0000-0000-000000000000}"/>
  <bookViews>
    <workbookView xWindow="1170" yWindow="1170" windowWidth="20280" windowHeight="12075" firstSheet="5" activeTab="8" xr2:uid="{00000000-000D-0000-FFFF-FFFF00000000}"/>
  </bookViews>
  <sheets>
    <sheet name="README" sheetId="17" r:id="rId1"/>
    <sheet name="Maine Recalculated" sheetId="27" r:id="rId2"/>
    <sheet name="AGUA-Recalculated" sheetId="35" r:id="rId3"/>
    <sheet name="Mode Recalculated" sheetId="28" r:id="rId4"/>
    <sheet name="COSQ_Recalculated" sheetId="30" r:id="rId5"/>
    <sheet name="COTR_Recalculated" sheetId="31" r:id="rId6"/>
    <sheet name="CT_Recalculated" sheetId="32" r:id="rId7"/>
    <sheet name="Gila_recalculated" sheetId="33" r:id="rId8"/>
    <sheet name="RM_recalculated" sheetId="34"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32" l="1"/>
  <c r="C5" i="32"/>
  <c r="D5" i="32"/>
  <c r="E5" i="32"/>
  <c r="F5" i="32"/>
  <c r="F5" i="27" l="1"/>
  <c r="E5" i="27"/>
  <c r="D5" i="27"/>
  <c r="C5" i="27"/>
  <c r="B5" i="27"/>
  <c r="F5" i="35" l="1"/>
  <c r="E5" i="35"/>
  <c r="D5" i="35"/>
  <c r="C5" i="35"/>
  <c r="B5" i="35"/>
  <c r="F5" i="34" l="1"/>
  <c r="E5" i="34"/>
  <c r="D5" i="34"/>
  <c r="C5" i="34"/>
  <c r="F5" i="33"/>
  <c r="E5" i="33"/>
  <c r="D5" i="33"/>
  <c r="C5" i="33"/>
  <c r="B5" i="33"/>
  <c r="F5" i="31"/>
  <c r="E5" i="31"/>
  <c r="D5" i="31"/>
  <c r="C5" i="31"/>
  <c r="B5" i="31"/>
  <c r="F5" i="30"/>
  <c r="E5" i="30"/>
  <c r="D5" i="30"/>
  <c r="C5" i="30"/>
  <c r="F5" i="28"/>
  <c r="E5" i="28"/>
  <c r="D5" i="28"/>
  <c r="C5" i="28"/>
  <c r="B5" i="28"/>
  <c r="B5" i="30" l="1"/>
  <c r="B5" i="34" l="1"/>
</calcChain>
</file>

<file path=xl/sharedStrings.xml><?xml version="1.0" encoding="utf-8"?>
<sst xmlns="http://schemas.openxmlformats.org/spreadsheetml/2006/main" count="91" uniqueCount="21">
  <si>
    <t>depths</t>
  </si>
  <si>
    <t>dist</t>
  </si>
  <si>
    <t>Androscoggin River</t>
  </si>
  <si>
    <t>surf velo (SUB)</t>
  </si>
  <si>
    <t>TDR (1DVS)</t>
  </si>
  <si>
    <t>CT</t>
  </si>
  <si>
    <t>RM</t>
  </si>
  <si>
    <t>drone measured</t>
  </si>
  <si>
    <t>dA (area)</t>
  </si>
  <si>
    <t>Q_observed=</t>
  </si>
  <si>
    <t xml:space="preserve"> </t>
  </si>
  <si>
    <t>cms</t>
  </si>
  <si>
    <t>Mode</t>
  </si>
  <si>
    <t>Sum/average</t>
  </si>
  <si>
    <t>measured Q</t>
  </si>
  <si>
    <t>Sile Main</t>
  </si>
  <si>
    <t>COTR</t>
  </si>
  <si>
    <t>Gila</t>
  </si>
  <si>
    <t>AGUA</t>
  </si>
  <si>
    <t>measured Q=</t>
  </si>
  <si>
    <t>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</si>
</sst>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4" tint="0.79998168889431442"/>
        <bgColor indexed="64"/>
      </patternFill>
    </fill>
    <fill>
      <patternFill patternType="solid">
        <fgColor rgb="FF00CC66"/>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7999816888943144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53">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1" fillId="0" borderId="2" xfId="0" applyFont="1" applyBorder="1"/>
    <xf numFmtId="0" fontId="0" fillId="0" borderId="2" xfId="0" applyBorder="1"/>
    <xf numFmtId="0" fontId="0" fillId="6" borderId="0" xfId="0" applyFill="1"/>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Alignment="1">
      <alignment horizontal="center" vertical="center"/>
    </xf>
    <xf numFmtId="0" fontId="0" fillId="7" borderId="2" xfId="0" applyFill="1" applyBorder="1" applyAlignment="1">
      <alignment vertical="center"/>
    </xf>
    <xf numFmtId="0" fontId="0" fillId="7" borderId="2" xfId="0" applyFill="1" applyBorder="1" applyAlignment="1">
      <alignment horizontal="center" vertical="center" wrapText="1"/>
    </xf>
    <xf numFmtId="0" fontId="1" fillId="8" borderId="2" xfId="0" applyFont="1" applyFill="1" applyBorder="1" applyAlignment="1">
      <alignment horizontal="center" vertical="center" wrapText="1"/>
    </xf>
    <xf numFmtId="0" fontId="0" fillId="7" borderId="3" xfId="0" applyFill="1" applyBorder="1" applyAlignment="1">
      <alignment vertical="center"/>
    </xf>
    <xf numFmtId="0" fontId="0" fillId="6" borderId="2" xfId="0" applyFill="1" applyBorder="1"/>
    <xf numFmtId="0" fontId="1" fillId="8" borderId="2" xfId="0" applyFont="1" applyFill="1" applyBorder="1"/>
    <xf numFmtId="0" fontId="0" fillId="7" borderId="0" xfId="0" applyFill="1"/>
    <xf numFmtId="0" fontId="1" fillId="4" borderId="8" xfId="0" applyFont="1" applyFill="1" applyBorder="1" applyAlignment="1">
      <alignment horizontal="center" vertical="center"/>
    </xf>
    <xf numFmtId="0" fontId="1" fillId="4" borderId="0" xfId="0" applyFont="1" applyFill="1" applyAlignment="1">
      <alignment horizontal="center" vertical="center"/>
    </xf>
    <xf numFmtId="0" fontId="1" fillId="9" borderId="2" xfId="0" applyFont="1" applyFill="1" applyBorder="1" applyAlignment="1">
      <alignment wrapText="1"/>
    </xf>
    <xf numFmtId="0" fontId="1" fillId="9" borderId="2" xfId="0" applyFont="1" applyFill="1" applyBorder="1" applyAlignment="1">
      <alignment horizontal="center" vertical="center" wrapText="1"/>
    </xf>
    <xf numFmtId="0" fontId="1" fillId="9" borderId="12" xfId="0" applyFont="1" applyFill="1" applyBorder="1" applyAlignment="1">
      <alignment wrapText="1"/>
    </xf>
    <xf numFmtId="0" fontId="1" fillId="9" borderId="13" xfId="0" applyFont="1" applyFill="1" applyBorder="1" applyAlignment="1">
      <alignment horizontal="center" vertical="center" wrapText="1"/>
    </xf>
    <xf numFmtId="0" fontId="0" fillId="9" borderId="2" xfId="0" applyFill="1" applyBorder="1"/>
    <xf numFmtId="0" fontId="1" fillId="9" borderId="2" xfId="0" applyFont="1" applyFill="1" applyBorder="1" applyAlignment="1">
      <alignment horizontal="center" vertical="center"/>
    </xf>
    <xf numFmtId="0" fontId="0" fillId="9" borderId="6" xfId="0" applyFill="1" applyBorder="1"/>
    <xf numFmtId="0" fontId="0" fillId="9" borderId="4" xfId="0" applyFill="1" applyBorder="1"/>
    <xf numFmtId="0" fontId="0" fillId="9" borderId="5" xfId="0" applyFill="1" applyBorder="1"/>
    <xf numFmtId="0" fontId="1" fillId="9" borderId="8" xfId="0" applyFont="1" applyFill="1" applyBorder="1" applyAlignment="1">
      <alignment horizontal="center" vertical="center"/>
    </xf>
    <xf numFmtId="0" fontId="1" fillId="9" borderId="0" xfId="0" applyFont="1" applyFill="1" applyAlignment="1">
      <alignment horizontal="center" vertical="center"/>
    </xf>
    <xf numFmtId="0" fontId="1" fillId="3" borderId="2" xfId="0" applyFont="1" applyFill="1" applyBorder="1" applyAlignment="1">
      <alignment horizontal="center" vertical="center"/>
    </xf>
    <xf numFmtId="0" fontId="0" fillId="9" borderId="2" xfId="0" applyFill="1" applyBorder="1" applyAlignment="1">
      <alignment horizontal="center" vertical="center" wrapText="1"/>
    </xf>
    <xf numFmtId="0" fontId="0" fillId="9" borderId="2" xfId="0" applyFill="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0" fillId="5" borderId="11" xfId="0" applyFill="1" applyBorder="1" applyAlignment="1">
      <alignment vertical="center"/>
    </xf>
    <xf numFmtId="0" fontId="0" fillId="5" borderId="0" xfId="0" applyFill="1" applyAlignment="1">
      <alignment vertical="center"/>
    </xf>
    <xf numFmtId="0" fontId="0" fillId="5" borderId="11" xfId="0" applyFill="1" applyBorder="1"/>
    <xf numFmtId="0" fontId="0" fillId="5" borderId="7" xfId="0" applyFill="1" applyBorder="1"/>
    <xf numFmtId="0" fontId="0" fillId="5" borderId="1" xfId="0" applyFill="1" applyBorder="1"/>
    <xf numFmtId="0" fontId="1" fillId="6" borderId="0" xfId="0" applyFont="1" applyFill="1" applyAlignment="1">
      <alignment horizontal="center" vertical="center"/>
    </xf>
    <xf numFmtId="0" fontId="1" fillId="7" borderId="2" xfId="0" applyFont="1" applyFill="1" applyBorder="1" applyAlignment="1">
      <alignment horizontal="center" vertical="center" wrapText="1"/>
    </xf>
    <xf numFmtId="0" fontId="0" fillId="5" borderId="2" xfId="0" applyFill="1" applyBorder="1" applyAlignment="1">
      <alignment horizontal="center" vertical="center" wrapText="1"/>
    </xf>
    <xf numFmtId="0" fontId="1" fillId="0" borderId="2" xfId="0" applyFont="1" applyBorder="1" applyAlignment="1">
      <alignment horizontal="center" vertical="center"/>
    </xf>
    <xf numFmtId="0" fontId="1" fillId="7" borderId="2" xfId="0" applyFont="1" applyFill="1" applyBorder="1" applyAlignment="1">
      <alignment horizontal="center" vertical="center"/>
    </xf>
    <xf numFmtId="0" fontId="1" fillId="7" borderId="2" xfId="0" applyFont="1" applyFill="1" applyBorder="1" applyAlignment="1">
      <alignment horizontal="center" wrapText="1"/>
    </xf>
    <xf numFmtId="0" fontId="1" fillId="7" borderId="2" xfId="0" applyFont="1" applyFill="1" applyBorder="1" applyAlignment="1">
      <alignment horizontal="center"/>
    </xf>
    <xf numFmtId="0" fontId="1" fillId="7" borderId="2" xfId="0" applyFont="1" applyFill="1" applyBorder="1" applyAlignment="1">
      <alignment vertical="center"/>
    </xf>
    <xf numFmtId="0" fontId="1" fillId="7" borderId="0" xfId="0" applyFont="1" applyFill="1"/>
    <xf numFmtId="0" fontId="0" fillId="7" borderId="0" xfId="0" applyFill="1" applyAlignment="1">
      <alignment horizontal="center" vertical="center" wrapText="1"/>
    </xf>
    <xf numFmtId="0" fontId="1" fillId="7" borderId="0" xfId="0" applyFont="1" applyFill="1" applyAlignment="1">
      <alignment horizontal="center" vertical="center" wrapText="1"/>
    </xf>
    <xf numFmtId="0" fontId="0" fillId="5" borderId="0" xfId="0" applyFill="1" applyAlignment="1">
      <alignment horizontal="center" vertical="center" wrapText="1"/>
    </xf>
  </cellXfs>
  <cellStyles count="1">
    <cellStyle name="Normal" xfId="0" builtinId="0"/>
  </cellStyles>
  <dxfs count="0"/>
  <tableStyles count="0" defaultTableStyle="TableStyleMedium2" defaultPivotStyle="PivotStyleLight16"/>
  <colors>
    <mruColors>
      <color rgb="FF00CC66"/>
      <color rgb="FFFF9900"/>
      <color rgb="FFF9FF01"/>
      <color rgb="FF00FF00"/>
      <color rgb="FF00FFFF"/>
      <color rgb="FFFF00FF"/>
      <color rgb="FF00CC99"/>
      <color rgb="FF000000"/>
      <color rgb="FF9933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45720</xdr:colOff>
      <xdr:row>1</xdr:row>
      <xdr:rowOff>163830</xdr:rowOff>
    </xdr:from>
    <xdr:to>
      <xdr:col>14</xdr:col>
      <xdr:colOff>45720</xdr:colOff>
      <xdr:row>11</xdr:row>
      <xdr:rowOff>97155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5800" y="346710"/>
          <a:ext cx="8321040" cy="176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Hello there,</a:t>
          </a:r>
        </a:p>
        <a:p>
          <a:endParaRPr lang="en-US" sz="1100"/>
        </a:p>
        <a:p>
          <a:r>
            <a:rPr lang="en-US" sz="1100"/>
            <a:t>This</a:t>
          </a:r>
          <a:r>
            <a:rPr lang="en-US" sz="1100" baseline="0"/>
            <a:t> is the spreadsheet I used to do all the discharge calculations, figures, and percent errors (amongst other things).</a:t>
          </a:r>
        </a:p>
        <a:p>
          <a:endParaRPr lang="en-US" sz="1100" baseline="0"/>
        </a:p>
        <a:p>
          <a:r>
            <a:rPr lang="en-US" sz="1100" baseline="0"/>
            <a:t>There is a lot here, but every column is labeled.  If you have questions, feel free to contact me.  I am more than willing to walk you through it: </a:t>
          </a:r>
        </a:p>
        <a:p>
          <a:endParaRPr lang="en-US" sz="1100" baseline="0"/>
        </a:p>
        <a:p>
          <a:r>
            <a:rPr lang="en-US" sz="1100" baseline="0"/>
            <a:t>ammon.cadogan@gmail.com</a:t>
          </a:r>
        </a:p>
        <a:p>
          <a:r>
            <a:rPr lang="en-US" sz="1100" baseline="0"/>
            <a:t>602 524 0983</a:t>
          </a:r>
        </a:p>
        <a:p>
          <a:r>
            <a:rPr lang="en-US" sz="1100" baseline="0"/>
            <a:t>Date: May 2021</a:t>
          </a:r>
          <a:endParaRPr lang="en-US" sz="1100"/>
        </a:p>
      </xdr:txBody>
    </xdr:sp>
    <xdr:clientData/>
  </xdr:twoCellAnchor>
  <xdr:twoCellAnchor>
    <xdr:from>
      <xdr:col>1</xdr:col>
      <xdr:colOff>110490</xdr:colOff>
      <xdr:row>13</xdr:row>
      <xdr:rowOff>129540</xdr:rowOff>
    </xdr:from>
    <xdr:to>
      <xdr:col>14</xdr:col>
      <xdr:colOff>533400</xdr:colOff>
      <xdr:row>31</xdr:row>
      <xdr:rowOff>41910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50570" y="2506980"/>
          <a:ext cx="8743950" cy="3204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Hello there,</a:t>
          </a:r>
        </a:p>
        <a:p>
          <a:endParaRPr lang="en-US" sz="1100"/>
        </a:p>
        <a:p>
          <a:r>
            <a:rPr lang="en-US" sz="1100"/>
            <a:t>The spread sheets have</a:t>
          </a:r>
          <a:r>
            <a:rPr lang="en-US" sz="1100" baseline="0"/>
            <a:t> the names of all the sites including </a:t>
          </a:r>
          <a:r>
            <a:rPr lang="en-US" sz="1100" b="1" baseline="0"/>
            <a:t>"MAINE", "AGUA" "AGUA discharge" "MODE" "COSQ" "COTR" "CT"</a:t>
          </a:r>
        </a:p>
        <a:p>
          <a:r>
            <a:rPr lang="en-US" sz="1100" b="1" baseline="0"/>
            <a:t>"GILA" "RM". </a:t>
          </a:r>
          <a:r>
            <a:rPr lang="en-US" sz="1100" baseline="0"/>
            <a:t>"ALL" summarizes the calculation for all sites. "Summary" is the results summary.</a:t>
          </a:r>
        </a:p>
        <a:p>
          <a:endParaRPr lang="en-US" sz="1100" baseline="0"/>
        </a:p>
        <a:p>
          <a:r>
            <a:rPr lang="en-US" sz="1100" baseline="0"/>
            <a:t>The original data were recalculated using entropy method from the measured flow depth, the maximum velocity at surface, and TDR at surface. The assumption is the maximum velocity for that cross section occurs at the water surface.</a:t>
          </a:r>
        </a:p>
        <a:p>
          <a:endParaRPr lang="en-US" sz="1100" baseline="0"/>
        </a:p>
        <a:p>
          <a:r>
            <a:rPr lang="en-US" sz="1100" baseline="0"/>
            <a:t>The original data were recalculated using log-wake law (Nezu 1986) and the power-law (Johnson 2017). When using the log-wake law, two approaches were used 1) only using TDR calculated friction velocity to calculate the mean velocity of each vertical 2) use both friction velocity and the surface velocity to calculate the mean velocity.  </a:t>
          </a:r>
          <a:r>
            <a:rPr lang="en-US" sz="1100" b="1" baseline="0"/>
            <a:t>These sheets are named as (SiteName)_recalculated. </a:t>
          </a:r>
        </a:p>
        <a:p>
          <a:endParaRPr lang="en-US" sz="1100" baseline="0"/>
        </a:p>
        <a:p>
          <a:r>
            <a:rPr lang="en-US" sz="1100" baseline="0"/>
            <a:t>Date: June 2022</a:t>
          </a:r>
        </a:p>
        <a:p>
          <a:r>
            <a:rPr lang="en-US" sz="1100" baseline="0"/>
            <a:t>520-360-6789</a:t>
          </a:r>
        </a:p>
        <a:p>
          <a:r>
            <a:rPr lang="en-US" sz="1100" baseline="0"/>
            <a:t>Contact: gduan@email.arizona.edu</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P6" sqref="P6"/>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3"/>
  <sheetViews>
    <sheetView workbookViewId="0">
      <selection activeCell="G3" sqref="G1:Z3"/>
    </sheetView>
  </sheetViews>
  <sheetFormatPr defaultRowHeight="15" x14ac:dyDescent="0.25"/>
  <cols>
    <col min="1" max="1" width="13.85546875" customWidth="1"/>
    <col min="3" max="3" width="11.140625" bestFit="1" customWidth="1"/>
    <col min="4" max="4" width="10.140625" bestFit="1" customWidth="1"/>
    <col min="5" max="5" width="15.42578125" customWidth="1"/>
    <col min="6" max="6" width="13.5703125" customWidth="1"/>
  </cols>
  <sheetData>
    <row r="1" spans="1:6" ht="14.65" customHeight="1" x14ac:dyDescent="0.25">
      <c r="B1" s="8" t="s">
        <v>2</v>
      </c>
      <c r="C1" s="9"/>
      <c r="D1" s="9"/>
      <c r="E1" s="9"/>
      <c r="F1" s="9"/>
    </row>
    <row r="2" spans="1:6" ht="14.45" customHeight="1" x14ac:dyDescent="0.25">
      <c r="A2" s="3" t="s">
        <v>9</v>
      </c>
      <c r="B2" s="18">
        <v>410.23476810071912</v>
      </c>
      <c r="C2" s="19" t="s">
        <v>11</v>
      </c>
      <c r="D2" s="10"/>
      <c r="E2" s="10"/>
      <c r="F2" s="10"/>
    </row>
    <row r="3" spans="1:6" x14ac:dyDescent="0.25">
      <c r="A3" s="18">
        <v>410.23476810071912</v>
      </c>
      <c r="B3" s="29"/>
      <c r="C3" s="30"/>
      <c r="D3" s="30"/>
      <c r="E3" s="30" t="s">
        <v>7</v>
      </c>
      <c r="F3" s="30"/>
    </row>
    <row r="4" spans="1:6" ht="15.75" thickBot="1" x14ac:dyDescent="0.3">
      <c r="A4" s="7" t="s">
        <v>20</v>
      </c>
      <c r="B4" s="12"/>
      <c r="C4" s="12"/>
      <c r="D4" s="46"/>
      <c r="E4" s="46"/>
      <c r="F4" s="46"/>
    </row>
    <row r="5" spans="1:6" x14ac:dyDescent="0.25">
      <c r="A5" s="22" t="s">
        <v>13</v>
      </c>
      <c r="B5" s="23">
        <f>B182-B9</f>
        <v>101.72399999999966</v>
      </c>
      <c r="C5" s="23">
        <f>AVERAGE(C9:C182)</f>
        <v>4.4310007917068965</v>
      </c>
      <c r="D5" s="23">
        <f>SUM(D9:D182)</f>
        <v>453.34455300111438</v>
      </c>
      <c r="E5" s="23">
        <f>MAX(E9:E182)</f>
        <v>1.3318805110624199</v>
      </c>
      <c r="F5" s="23">
        <f t="shared" ref="F5" si="0">AVERAGE(F9:F182)</f>
        <v>1.3393972291503499E-3</v>
      </c>
    </row>
    <row r="6" spans="1:6" x14ac:dyDescent="0.25">
      <c r="A6" s="27"/>
      <c r="B6" s="25" t="s">
        <v>1</v>
      </c>
      <c r="C6" s="25" t="s">
        <v>0</v>
      </c>
      <c r="D6" s="25" t="s">
        <v>8</v>
      </c>
      <c r="E6" s="25" t="s">
        <v>3</v>
      </c>
      <c r="F6" s="25" t="s">
        <v>4</v>
      </c>
    </row>
    <row r="7" spans="1:6" ht="46.15" customHeight="1" x14ac:dyDescent="0.25">
      <c r="A7" s="27"/>
      <c r="B7" s="25"/>
      <c r="C7" s="25"/>
      <c r="D7" s="25"/>
      <c r="E7" s="25"/>
      <c r="F7" s="25"/>
    </row>
    <row r="8" spans="1:6" ht="46.15" customHeight="1" x14ac:dyDescent="0.25">
      <c r="A8" s="27"/>
      <c r="B8" s="24">
        <v>0</v>
      </c>
      <c r="C8" s="24">
        <v>0</v>
      </c>
      <c r="D8" s="24">
        <v>0</v>
      </c>
      <c r="E8" s="24">
        <v>0.18174768494684901</v>
      </c>
      <c r="F8" s="24">
        <v>0</v>
      </c>
    </row>
    <row r="9" spans="1:6" x14ac:dyDescent="0.25">
      <c r="A9" s="27"/>
      <c r="B9" s="24">
        <v>0</v>
      </c>
      <c r="C9" s="24">
        <v>0</v>
      </c>
      <c r="D9" s="24">
        <v>0</v>
      </c>
      <c r="E9" s="24">
        <v>0.18174768494684901</v>
      </c>
      <c r="F9" s="24">
        <v>0</v>
      </c>
    </row>
    <row r="10" spans="1:6" x14ac:dyDescent="0.25">
      <c r="A10" s="27"/>
      <c r="B10" s="24">
        <v>0.58799999999999997</v>
      </c>
      <c r="C10" s="24">
        <v>9.0657895000000002E-2</v>
      </c>
      <c r="D10" s="24">
        <v>2.665342113E-2</v>
      </c>
      <c r="E10" s="24">
        <v>0.21835677538218001</v>
      </c>
      <c r="F10" s="24">
        <v>0</v>
      </c>
    </row>
    <row r="11" spans="1:6" x14ac:dyDescent="0.25">
      <c r="A11" s="27"/>
      <c r="B11" s="24">
        <v>1.1759999999999999</v>
      </c>
      <c r="C11" s="24">
        <v>0.181315789</v>
      </c>
      <c r="D11" s="24">
        <v>7.9960263095999989E-2</v>
      </c>
      <c r="E11" s="24">
        <v>0.267894536875245</v>
      </c>
      <c r="F11" s="24">
        <v>0</v>
      </c>
    </row>
    <row r="12" spans="1:6" x14ac:dyDescent="0.25">
      <c r="A12" s="27"/>
      <c r="B12" s="24">
        <v>1.7639999999999998</v>
      </c>
      <c r="C12" s="24">
        <v>0.27197368399999999</v>
      </c>
      <c r="D12" s="24">
        <v>0.13326710506199996</v>
      </c>
      <c r="E12" s="24">
        <v>0.29546638574044698</v>
      </c>
      <c r="F12" s="24">
        <v>1.18700272977951E-3</v>
      </c>
    </row>
    <row r="13" spans="1:6" x14ac:dyDescent="0.25">
      <c r="A13" s="27"/>
      <c r="B13" s="24">
        <v>2.3519999999999999</v>
      </c>
      <c r="C13" s="24">
        <v>0.36263157899999998</v>
      </c>
      <c r="D13" s="24">
        <v>0.18657394732200003</v>
      </c>
      <c r="E13" s="24">
        <v>0.27631661527066798</v>
      </c>
      <c r="F13" s="24">
        <v>1.3650107035975299E-3</v>
      </c>
    </row>
    <row r="14" spans="1:6" x14ac:dyDescent="0.25">
      <c r="A14" s="27"/>
      <c r="B14" s="24">
        <v>2.94</v>
      </c>
      <c r="C14" s="24">
        <v>0.45328947400000003</v>
      </c>
      <c r="D14" s="24">
        <v>0.23988078958200004</v>
      </c>
      <c r="E14" s="24">
        <v>0.25984387101377798</v>
      </c>
      <c r="F14" s="24">
        <v>1.6318823872401699E-3</v>
      </c>
    </row>
    <row r="15" spans="1:6" x14ac:dyDescent="0.25">
      <c r="A15" s="27"/>
      <c r="B15" s="24">
        <v>3.528</v>
      </c>
      <c r="C15" s="24">
        <v>0.63460526299999998</v>
      </c>
      <c r="D15" s="24">
        <v>0.31984105267800006</v>
      </c>
      <c r="E15" s="24">
        <v>0.26888293776172001</v>
      </c>
      <c r="F15" s="24">
        <v>2.0858754956997101E-3</v>
      </c>
    </row>
    <row r="16" spans="1:6" x14ac:dyDescent="0.25">
      <c r="A16" s="27"/>
      <c r="B16" s="24">
        <v>4.1159999999999997</v>
      </c>
      <c r="C16" s="24">
        <v>0.72526315799999996</v>
      </c>
      <c r="D16" s="24">
        <v>0.39980131577399969</v>
      </c>
      <c r="E16" s="24">
        <v>0.289339090460421</v>
      </c>
      <c r="F16" s="24">
        <v>2.3397611523904801E-3</v>
      </c>
    </row>
    <row r="17" spans="1:6" x14ac:dyDescent="0.25">
      <c r="A17" s="27"/>
      <c r="B17" s="24">
        <v>4.7039999999999997</v>
      </c>
      <c r="C17" s="24">
        <v>0.81592105299999995</v>
      </c>
      <c r="D17" s="24">
        <v>0.45310815803400006</v>
      </c>
      <c r="E17" s="24">
        <v>0.31745621570102101</v>
      </c>
      <c r="F17" s="24">
        <v>2.7283334462477301E-3</v>
      </c>
    </row>
    <row r="18" spans="1:6" x14ac:dyDescent="0.25">
      <c r="A18" s="27"/>
      <c r="B18" s="24">
        <v>5.2919999999999998</v>
      </c>
      <c r="C18" s="24">
        <v>0.90657894699999997</v>
      </c>
      <c r="D18" s="24">
        <v>0.50641500000000006</v>
      </c>
      <c r="E18" s="24">
        <v>0.32741432872069498</v>
      </c>
      <c r="F18" s="24">
        <v>3.0651610806428299E-3</v>
      </c>
    </row>
    <row r="19" spans="1:6" x14ac:dyDescent="0.25">
      <c r="A19" s="27"/>
      <c r="B19" s="24">
        <v>5.88</v>
      </c>
      <c r="C19" s="24">
        <v>0.99723684199999996</v>
      </c>
      <c r="D19" s="24">
        <v>0.55972184196600006</v>
      </c>
      <c r="E19" s="24">
        <v>0.321835331754045</v>
      </c>
      <c r="F19" s="24">
        <v>3.2232454399812702E-3</v>
      </c>
    </row>
    <row r="20" spans="1:6" x14ac:dyDescent="0.25">
      <c r="A20" s="27"/>
      <c r="B20" s="24">
        <v>6.468</v>
      </c>
      <c r="C20" s="24">
        <v>1.1785526319999999</v>
      </c>
      <c r="D20" s="24">
        <v>0.63968210535600012</v>
      </c>
      <c r="E20" s="24">
        <v>0.35558447709584701</v>
      </c>
      <c r="F20" s="24">
        <v>3.1569217329352698E-3</v>
      </c>
    </row>
    <row r="21" spans="1:6" x14ac:dyDescent="0.25">
      <c r="A21" s="27"/>
      <c r="B21" s="24">
        <v>7.056</v>
      </c>
      <c r="C21" s="24">
        <v>1.269210526</v>
      </c>
      <c r="D21" s="24">
        <v>0.71964236845200003</v>
      </c>
      <c r="E21" s="24">
        <v>0.34867966339218398</v>
      </c>
      <c r="F21" s="24">
        <v>2.8989545525054099E-3</v>
      </c>
    </row>
    <row r="22" spans="1:6" x14ac:dyDescent="0.25">
      <c r="A22" s="27"/>
      <c r="B22" s="24">
        <v>7.6440000000000001</v>
      </c>
      <c r="C22" s="24">
        <v>1.359868421</v>
      </c>
      <c r="D22" s="24">
        <v>0.77294921041800013</v>
      </c>
      <c r="E22" s="24">
        <v>0.36298005894684598</v>
      </c>
      <c r="F22" s="24">
        <v>2.64248996166083E-3</v>
      </c>
    </row>
    <row r="23" spans="1:6" x14ac:dyDescent="0.25">
      <c r="A23" s="27"/>
      <c r="B23" s="24">
        <v>8.2319999999999993</v>
      </c>
      <c r="C23" s="24">
        <v>1.4505263159999999</v>
      </c>
      <c r="D23" s="24">
        <v>0.82625605267799895</v>
      </c>
      <c r="E23" s="24">
        <v>0.34687694552145898</v>
      </c>
      <c r="F23" s="24">
        <v>2.3051461615939302E-3</v>
      </c>
    </row>
    <row r="24" spans="1:6" x14ac:dyDescent="0.25">
      <c r="A24" s="27"/>
      <c r="B24" s="24">
        <v>8.8199999999999985</v>
      </c>
      <c r="C24" s="24">
        <v>1.541184211</v>
      </c>
      <c r="D24" s="24">
        <v>0.87956289493799877</v>
      </c>
      <c r="E24" s="24">
        <v>0.36983829000669399</v>
      </c>
      <c r="F24" s="24">
        <v>2.08150897936373E-3</v>
      </c>
    </row>
    <row r="25" spans="1:6" x14ac:dyDescent="0.25">
      <c r="A25" s="27"/>
      <c r="B25" s="24">
        <v>9.4079999999999977</v>
      </c>
      <c r="C25" s="24">
        <v>1.7224999999999999</v>
      </c>
      <c r="D25" s="24">
        <v>0.95952315803399868</v>
      </c>
      <c r="E25" s="24">
        <v>0.42192872349412902</v>
      </c>
      <c r="F25" s="24">
        <v>2.1214185841140301E-3</v>
      </c>
    </row>
    <row r="26" spans="1:6" x14ac:dyDescent="0.25">
      <c r="A26" s="27"/>
      <c r="B26" s="24">
        <v>9.9959999999999969</v>
      </c>
      <c r="C26" s="24">
        <v>1.8617204700000001</v>
      </c>
      <c r="D26" s="24">
        <v>1.0537608181799984</v>
      </c>
      <c r="E26" s="24">
        <v>0.42069020312267402</v>
      </c>
      <c r="F26" s="24">
        <v>1.8185048624335899E-3</v>
      </c>
    </row>
    <row r="27" spans="1:6" x14ac:dyDescent="0.25">
      <c r="A27" s="27"/>
      <c r="B27" s="24">
        <v>10.583999999999996</v>
      </c>
      <c r="C27" s="24">
        <v>1.966441377</v>
      </c>
      <c r="D27" s="24">
        <v>1.1254795830179984</v>
      </c>
      <c r="E27" s="24">
        <v>0.415418084176429</v>
      </c>
      <c r="F27" s="24">
        <v>1.4951665751269799E-3</v>
      </c>
    </row>
    <row r="28" spans="1:6" x14ac:dyDescent="0.25">
      <c r="A28" s="27"/>
      <c r="B28" s="24">
        <v>11.171999999999995</v>
      </c>
      <c r="C28" s="24">
        <v>2.0169050940000002</v>
      </c>
      <c r="D28" s="24">
        <v>1.1711038624739984</v>
      </c>
      <c r="E28" s="24">
        <v>0.417319261920996</v>
      </c>
      <c r="F28" s="24">
        <v>1.3133469428284301E-3</v>
      </c>
    </row>
    <row r="29" spans="1:6" x14ac:dyDescent="0.25">
      <c r="A29" s="27"/>
      <c r="B29" s="24">
        <v>11.759999999999994</v>
      </c>
      <c r="C29" s="24">
        <v>2.353749584</v>
      </c>
      <c r="D29" s="24">
        <v>1.2849724753319982</v>
      </c>
      <c r="E29" s="24">
        <v>0.39341525030594199</v>
      </c>
      <c r="F29" s="24">
        <v>1.17154807331757E-3</v>
      </c>
    </row>
    <row r="30" spans="1:6" x14ac:dyDescent="0.25">
      <c r="A30" s="27"/>
      <c r="B30" s="24">
        <v>12.347999999999994</v>
      </c>
      <c r="C30" s="24">
        <v>2.8653926429999999</v>
      </c>
      <c r="D30" s="24">
        <v>1.5344278147379979</v>
      </c>
      <c r="E30" s="24">
        <v>0.45635471950839701</v>
      </c>
      <c r="F30" s="24">
        <v>1.2846149985404399E-3</v>
      </c>
    </row>
    <row r="31" spans="1:6" x14ac:dyDescent="0.25">
      <c r="A31" s="27"/>
      <c r="B31" s="24">
        <v>12.935999999999993</v>
      </c>
      <c r="C31" s="24">
        <v>3.1112729209999999</v>
      </c>
      <c r="D31" s="24">
        <v>1.7571396758159974</v>
      </c>
      <c r="E31" s="24">
        <v>0.43917196828312199</v>
      </c>
      <c r="F31" s="24">
        <v>1.4039143076844201E-3</v>
      </c>
    </row>
    <row r="32" spans="1:6" x14ac:dyDescent="0.25">
      <c r="A32" s="27"/>
      <c r="B32" s="24">
        <v>13.523999999999992</v>
      </c>
      <c r="C32" s="24">
        <v>3.2502060450000001</v>
      </c>
      <c r="D32" s="24">
        <v>1.8702748160039975</v>
      </c>
      <c r="E32" s="24">
        <v>0.44252052496710897</v>
      </c>
      <c r="F32" s="24">
        <v>1.5662286498515799E-3</v>
      </c>
    </row>
    <row r="33" spans="1:6" x14ac:dyDescent="0.25">
      <c r="A33" s="27"/>
      <c r="B33" s="24">
        <v>14.111999999999991</v>
      </c>
      <c r="C33" s="24">
        <v>3.3701341180000002</v>
      </c>
      <c r="D33" s="24">
        <v>1.9463800079219973</v>
      </c>
      <c r="E33" s="24">
        <v>0.43133975422546</v>
      </c>
      <c r="F33" s="24">
        <v>1.7258552745584299E-3</v>
      </c>
    </row>
    <row r="34" spans="1:6" x14ac:dyDescent="0.25">
      <c r="A34" s="27"/>
      <c r="B34" s="24">
        <v>14.69999999999999</v>
      </c>
      <c r="C34" s="24">
        <v>3.5178716830000001</v>
      </c>
      <c r="D34" s="24">
        <v>2.0250737054939973</v>
      </c>
      <c r="E34" s="24">
        <v>0.43356838097745998</v>
      </c>
      <c r="F34" s="24">
        <v>1.9594685181584599E-3</v>
      </c>
    </row>
    <row r="35" spans="1:6" x14ac:dyDescent="0.25">
      <c r="A35" s="27"/>
      <c r="B35" s="24">
        <v>15.28799999999999</v>
      </c>
      <c r="C35" s="24">
        <v>3.7043881879999998</v>
      </c>
      <c r="D35" s="24">
        <v>2.1233444020739971</v>
      </c>
      <c r="E35" s="24">
        <v>0.43596030165877803</v>
      </c>
      <c r="F35" s="24">
        <v>2.2346001048305902E-3</v>
      </c>
    </row>
    <row r="36" spans="1:6" x14ac:dyDescent="0.25">
      <c r="A36" s="27"/>
      <c r="B36" s="24">
        <v>15.875999999999989</v>
      </c>
      <c r="C36" s="24">
        <v>3.7765449809999998</v>
      </c>
      <c r="D36" s="24">
        <v>2.1993943516859971</v>
      </c>
      <c r="E36" s="24">
        <v>0.47625552589313802</v>
      </c>
      <c r="F36" s="24">
        <v>2.2002821422647599E-3</v>
      </c>
    </row>
    <row r="37" spans="1:6" x14ac:dyDescent="0.25">
      <c r="A37" s="27"/>
      <c r="B37" s="24">
        <v>16.463999999999988</v>
      </c>
      <c r="C37" s="24">
        <v>3.811627433</v>
      </c>
      <c r="D37" s="24">
        <v>2.2309226897159968</v>
      </c>
      <c r="E37" s="24">
        <v>0.54028630415031997</v>
      </c>
      <c r="F37" s="24">
        <v>2.3641468810489201E-3</v>
      </c>
    </row>
    <row r="38" spans="1:6" x14ac:dyDescent="0.25">
      <c r="A38" s="27"/>
      <c r="B38" s="24">
        <v>17.051999999999989</v>
      </c>
      <c r="C38" s="24">
        <v>3.8731027349999998</v>
      </c>
      <c r="D38" s="24">
        <v>2.2593106693920038</v>
      </c>
      <c r="E38" s="24">
        <v>0.66425827132353599</v>
      </c>
      <c r="F38" s="24">
        <v>2.3680417459061801E-3</v>
      </c>
    </row>
    <row r="39" spans="1:6" x14ac:dyDescent="0.25">
      <c r="A39" s="27"/>
      <c r="B39" s="24">
        <v>17.63999999999999</v>
      </c>
      <c r="C39" s="24">
        <v>3.9196272140000001</v>
      </c>
      <c r="D39" s="24">
        <v>2.2910626050060037</v>
      </c>
      <c r="E39" s="24">
        <v>0.69834197284605604</v>
      </c>
      <c r="F39" s="24">
        <v>2.2478254900475201E-3</v>
      </c>
    </row>
    <row r="40" spans="1:6" x14ac:dyDescent="0.25">
      <c r="A40" s="27"/>
      <c r="B40" s="24">
        <v>18.227999999999991</v>
      </c>
      <c r="C40" s="24">
        <v>4.0310719429999997</v>
      </c>
      <c r="D40" s="24">
        <v>2.3375055521580039</v>
      </c>
      <c r="E40" s="24">
        <v>0.73474470559509197</v>
      </c>
      <c r="F40" s="24">
        <v>2.1454244892277E-3</v>
      </c>
    </row>
    <row r="41" spans="1:6" x14ac:dyDescent="0.25">
      <c r="A41" s="27"/>
      <c r="B41" s="24">
        <v>18.815999999999992</v>
      </c>
      <c r="C41" s="24">
        <v>4.0403253250000004</v>
      </c>
      <c r="D41" s="24">
        <v>2.3729907967920041</v>
      </c>
      <c r="E41" s="24">
        <v>0.76914161873026499</v>
      </c>
      <c r="F41" s="24">
        <v>2.0200679417539599E-3</v>
      </c>
    </row>
    <row r="42" spans="1:6" x14ac:dyDescent="0.25">
      <c r="A42" s="27"/>
      <c r="B42" s="24">
        <v>19.403999999999993</v>
      </c>
      <c r="C42" s="24">
        <v>4.1183653959999997</v>
      </c>
      <c r="D42" s="24">
        <v>2.3986550719740038</v>
      </c>
      <c r="E42" s="24">
        <v>0.80838630949920998</v>
      </c>
      <c r="F42" s="24">
        <v>1.76819540329688E-3</v>
      </c>
    </row>
    <row r="43" spans="1:6" x14ac:dyDescent="0.25">
      <c r="A43" s="27"/>
      <c r="B43" s="24">
        <v>19.991999999999994</v>
      </c>
      <c r="C43" s="24">
        <v>4.1628795150000002</v>
      </c>
      <c r="D43" s="24">
        <v>2.4346860038340039</v>
      </c>
      <c r="E43" s="24">
        <v>0.85773620193514399</v>
      </c>
      <c r="F43" s="24">
        <v>1.6301947532365601E-3</v>
      </c>
    </row>
    <row r="44" spans="1:6" x14ac:dyDescent="0.25">
      <c r="A44" s="27"/>
      <c r="B44" s="24">
        <v>20.579999999999995</v>
      </c>
      <c r="C44" s="24">
        <v>4.1728105639999997</v>
      </c>
      <c r="D44" s="24">
        <v>2.4506928832260035</v>
      </c>
      <c r="E44" s="24">
        <v>0.83513372263750296</v>
      </c>
      <c r="F44" s="24">
        <v>1.47966748304728E-3</v>
      </c>
    </row>
    <row r="45" spans="1:6" x14ac:dyDescent="0.25">
      <c r="A45" s="27"/>
      <c r="B45" s="24">
        <v>21.167999999999996</v>
      </c>
      <c r="C45" s="24">
        <v>4.2657939950000001</v>
      </c>
      <c r="D45" s="24">
        <v>2.4809497403460039</v>
      </c>
      <c r="E45" s="24">
        <v>0.81234936776433597</v>
      </c>
      <c r="F45" s="24">
        <v>1.52174117543721E-3</v>
      </c>
    </row>
    <row r="46" spans="1:6" x14ac:dyDescent="0.25">
      <c r="A46" s="27"/>
      <c r="B46" s="24">
        <v>21.755999999999997</v>
      </c>
      <c r="C46" s="24">
        <v>4.3008672199999998</v>
      </c>
      <c r="D46" s="24">
        <v>2.5185983972100039</v>
      </c>
      <c r="E46" s="24">
        <v>0.79024179219443302</v>
      </c>
      <c r="F46" s="24">
        <v>1.3835502824194601E-3</v>
      </c>
    </row>
    <row r="47" spans="1:6" x14ac:dyDescent="0.25">
      <c r="A47" s="27"/>
      <c r="B47" s="24">
        <v>22.343999999999998</v>
      </c>
      <c r="C47" s="24">
        <v>4.3367247879999997</v>
      </c>
      <c r="D47" s="24">
        <v>2.5394520503520037</v>
      </c>
      <c r="E47" s="24">
        <v>0.844449076178025</v>
      </c>
      <c r="F47" s="24">
        <v>1.30847698440647E-3</v>
      </c>
    </row>
    <row r="48" spans="1:6" x14ac:dyDescent="0.25">
      <c r="A48" s="27"/>
      <c r="B48" s="24">
        <v>22.931999999999999</v>
      </c>
      <c r="C48" s="24">
        <v>4.3537149179999997</v>
      </c>
      <c r="D48" s="24">
        <v>2.5549892735640038</v>
      </c>
      <c r="E48" s="24">
        <v>0.88066696078895701</v>
      </c>
      <c r="F48" s="24">
        <v>1.19727400244124E-3</v>
      </c>
    </row>
    <row r="49" spans="1:6" x14ac:dyDescent="0.25">
      <c r="A49" s="27"/>
      <c r="B49" s="24">
        <v>23.52</v>
      </c>
      <c r="C49" s="24">
        <v>4.3725961260000004</v>
      </c>
      <c r="D49" s="24">
        <v>2.5655354469360039</v>
      </c>
      <c r="E49" s="24">
        <v>0.92108517972111303</v>
      </c>
      <c r="F49" s="24">
        <v>1.03248089717978E-3</v>
      </c>
    </row>
    <row r="50" spans="1:6" x14ac:dyDescent="0.25">
      <c r="A50" s="27"/>
      <c r="B50" s="24">
        <v>24.108000000000001</v>
      </c>
      <c r="C50" s="24">
        <v>4.423826891</v>
      </c>
      <c r="D50" s="24">
        <v>2.5861483669980045</v>
      </c>
      <c r="E50" s="24">
        <v>0.88824039740807903</v>
      </c>
      <c r="F50" s="24">
        <v>9.4945591570626004E-4</v>
      </c>
    </row>
    <row r="51" spans="1:6" x14ac:dyDescent="0.25">
      <c r="A51" s="27"/>
      <c r="B51" s="24">
        <v>24.696000000000002</v>
      </c>
      <c r="C51" s="24">
        <v>4.4615710320000002</v>
      </c>
      <c r="D51" s="24">
        <v>2.6123069893620041</v>
      </c>
      <c r="E51" s="24">
        <v>0.90476553008796301</v>
      </c>
      <c r="F51" s="24">
        <v>8.1095263517300402E-4</v>
      </c>
    </row>
    <row r="52" spans="1:6" x14ac:dyDescent="0.25">
      <c r="A52" s="27"/>
      <c r="B52" s="24">
        <v>25.284000000000002</v>
      </c>
      <c r="C52" s="24">
        <v>4.4657530569999997</v>
      </c>
      <c r="D52" s="24">
        <v>2.6246332821660041</v>
      </c>
      <c r="E52" s="24">
        <v>0.92497536534470803</v>
      </c>
      <c r="F52" s="24">
        <v>6.9728173266807802E-4</v>
      </c>
    </row>
    <row r="53" spans="1:6" x14ac:dyDescent="0.25">
      <c r="A53" s="27"/>
      <c r="B53" s="24">
        <v>25.872000000000003</v>
      </c>
      <c r="C53" s="24">
        <v>4.4645378610000002</v>
      </c>
      <c r="D53" s="24">
        <v>2.6255055298920045</v>
      </c>
      <c r="E53" s="24">
        <v>0.94206824038610704</v>
      </c>
      <c r="F53" s="24">
        <v>6.1461365833984202E-4</v>
      </c>
    </row>
    <row r="54" spans="1:6" x14ac:dyDescent="0.25">
      <c r="A54" s="27"/>
      <c r="B54" s="24">
        <v>26.460000000000004</v>
      </c>
      <c r="C54" s="24">
        <v>4.4857178849999997</v>
      </c>
      <c r="D54" s="24">
        <v>2.6313751893240043</v>
      </c>
      <c r="E54" s="24">
        <v>0.98959092581500496</v>
      </c>
      <c r="F54" s="24">
        <v>5.6206163402005801E-4</v>
      </c>
    </row>
    <row r="55" spans="1:6" x14ac:dyDescent="0.25">
      <c r="A55" s="27"/>
      <c r="B55" s="24">
        <v>27.048000000000005</v>
      </c>
      <c r="C55" s="24">
        <v>4.5029222750000004</v>
      </c>
      <c r="D55" s="24">
        <v>2.642660207040004</v>
      </c>
      <c r="E55" s="24">
        <v>1.03566451750481</v>
      </c>
      <c r="F55" s="24">
        <v>5.6029375345975098E-4</v>
      </c>
    </row>
    <row r="56" spans="1:6" x14ac:dyDescent="0.25">
      <c r="A56" s="27"/>
      <c r="B56" s="24">
        <v>27.636000000000006</v>
      </c>
      <c r="C56" s="24">
        <v>4.5437095279999999</v>
      </c>
      <c r="D56" s="24">
        <v>2.6597097500820044</v>
      </c>
      <c r="E56" s="24">
        <v>1.0533325811429599</v>
      </c>
      <c r="F56" s="24">
        <v>5.7674082705424904E-4</v>
      </c>
    </row>
    <row r="57" spans="1:6" x14ac:dyDescent="0.25">
      <c r="A57" s="27"/>
      <c r="B57" s="24">
        <v>28.224000000000007</v>
      </c>
      <c r="C57" s="24">
        <v>4.5598176019999999</v>
      </c>
      <c r="D57" s="24">
        <v>2.6764369762200042</v>
      </c>
      <c r="E57" s="24">
        <v>1.06253554110883</v>
      </c>
      <c r="F57" s="24">
        <v>5.5844309013286801E-4</v>
      </c>
    </row>
    <row r="58" spans="1:6" x14ac:dyDescent="0.25">
      <c r="A58" s="27"/>
      <c r="B58" s="24">
        <v>28.812000000000008</v>
      </c>
      <c r="C58" s="24">
        <v>4.5517130549999996</v>
      </c>
      <c r="D58" s="24">
        <v>2.6787900131580042</v>
      </c>
      <c r="E58" s="24">
        <v>1.1038136324554899</v>
      </c>
      <c r="F58" s="24">
        <v>5.7190166356874204E-4</v>
      </c>
    </row>
    <row r="59" spans="1:6" x14ac:dyDescent="0.25">
      <c r="A59" s="27"/>
      <c r="B59" s="24">
        <v>29.400000000000009</v>
      </c>
      <c r="C59" s="24">
        <v>4.5379541540000004</v>
      </c>
      <c r="D59" s="24">
        <v>2.6723621594460045</v>
      </c>
      <c r="E59" s="24">
        <v>1.09236064450225</v>
      </c>
      <c r="F59" s="24">
        <v>5.7089369895808601E-4</v>
      </c>
    </row>
    <row r="60" spans="1:6" x14ac:dyDescent="0.25">
      <c r="A60" s="27"/>
      <c r="B60" s="24">
        <v>29.98800000000001</v>
      </c>
      <c r="C60" s="24">
        <v>4.5821971440000002</v>
      </c>
      <c r="D60" s="24">
        <v>2.6813244816120041</v>
      </c>
      <c r="E60" s="24">
        <v>1.1478506219618101</v>
      </c>
      <c r="F60" s="24">
        <v>5.9782072422589702E-4</v>
      </c>
    </row>
    <row r="61" spans="1:6" x14ac:dyDescent="0.25">
      <c r="A61" s="27"/>
      <c r="B61" s="24">
        <v>30.576000000000011</v>
      </c>
      <c r="C61" s="24">
        <v>4.5918672779999996</v>
      </c>
      <c r="D61" s="24">
        <v>2.6971749400680047</v>
      </c>
      <c r="E61" s="24">
        <v>1.1535802131852799</v>
      </c>
      <c r="F61" s="24">
        <v>6.5882155715630501E-4</v>
      </c>
    </row>
    <row r="62" spans="1:6" x14ac:dyDescent="0.25">
      <c r="A62" s="27"/>
      <c r="B62" s="24">
        <v>31.164000000000012</v>
      </c>
      <c r="C62" s="24">
        <v>4.6066216329999996</v>
      </c>
      <c r="D62" s="24">
        <v>2.7043557398340039</v>
      </c>
      <c r="E62" s="24">
        <v>1.16206879720601</v>
      </c>
      <c r="F62" s="24">
        <v>6.9663996069123195E-4</v>
      </c>
    </row>
    <row r="63" spans="1:6" x14ac:dyDescent="0.25">
      <c r="A63" s="27"/>
      <c r="B63" s="24">
        <v>31.752000000000013</v>
      </c>
      <c r="C63" s="24">
        <v>4.6212943500000003</v>
      </c>
      <c r="D63" s="24">
        <v>2.7130072990020042</v>
      </c>
      <c r="E63" s="24">
        <v>1.1643553350507501</v>
      </c>
      <c r="F63" s="24">
        <v>8.2025548799759902E-4</v>
      </c>
    </row>
    <row r="64" spans="1:6" x14ac:dyDescent="0.25">
      <c r="A64" s="27"/>
      <c r="B64" s="24">
        <v>32.340000000000011</v>
      </c>
      <c r="C64" s="24">
        <v>4.6548902209999996</v>
      </c>
      <c r="D64" s="24">
        <v>2.727198263873988</v>
      </c>
      <c r="E64" s="24">
        <v>1.1821722658776399</v>
      </c>
      <c r="F64" s="24">
        <v>8.4351275516684305E-4</v>
      </c>
    </row>
    <row r="65" spans="1:6" x14ac:dyDescent="0.25">
      <c r="A65" s="27"/>
      <c r="B65" s="24">
        <v>32.928000000000011</v>
      </c>
      <c r="C65" s="24">
        <v>4.7206061259999998</v>
      </c>
      <c r="D65" s="24">
        <v>2.756395926018004</v>
      </c>
      <c r="E65" s="24">
        <v>1.17382114720438</v>
      </c>
      <c r="F65" s="24">
        <v>8.7666049358300902E-4</v>
      </c>
    </row>
    <row r="66" spans="1:6" x14ac:dyDescent="0.25">
      <c r="A66" s="27"/>
      <c r="B66" s="24">
        <v>33.516000000000012</v>
      </c>
      <c r="C66" s="24">
        <v>4.7555400079999997</v>
      </c>
      <c r="D66" s="24">
        <v>2.7859869633960046</v>
      </c>
      <c r="E66" s="24">
        <v>1.22502406891805</v>
      </c>
      <c r="F66" s="24">
        <v>9.0230478696886804E-4</v>
      </c>
    </row>
    <row r="67" spans="1:6" x14ac:dyDescent="0.25">
      <c r="A67" s="27"/>
      <c r="B67" s="24">
        <v>34.104000000000013</v>
      </c>
      <c r="C67" s="24">
        <v>4.764562894</v>
      </c>
      <c r="D67" s="24">
        <v>2.7989102531880046</v>
      </c>
      <c r="E67" s="24">
        <v>1.2522038789146399</v>
      </c>
      <c r="F67" s="24">
        <v>9.7468733905448296E-4</v>
      </c>
    </row>
    <row r="68" spans="1:6" x14ac:dyDescent="0.25">
      <c r="A68" s="27"/>
      <c r="B68" s="24">
        <v>34.692000000000014</v>
      </c>
      <c r="C68" s="24">
        <v>4.7719907209999999</v>
      </c>
      <c r="D68" s="24">
        <v>2.8037467628100043</v>
      </c>
      <c r="E68" s="24">
        <v>1.1936973439418801</v>
      </c>
      <c r="F68" s="24">
        <v>9.4025517015512499E-4</v>
      </c>
    </row>
    <row r="69" spans="1:6" x14ac:dyDescent="0.25">
      <c r="A69" s="27"/>
      <c r="B69" s="24">
        <v>35.280000000000015</v>
      </c>
      <c r="C69" s="24">
        <v>4.7976664639999997</v>
      </c>
      <c r="D69" s="24">
        <v>2.8134792123900048</v>
      </c>
      <c r="E69" s="24">
        <v>1.212365535837</v>
      </c>
      <c r="F69" s="24">
        <v>9.9310155941664899E-4</v>
      </c>
    </row>
    <row r="70" spans="1:6" x14ac:dyDescent="0.25">
      <c r="A70" s="27"/>
      <c r="B70" s="24">
        <v>35.868000000000016</v>
      </c>
      <c r="C70" s="24">
        <v>4.8307291289999998</v>
      </c>
      <c r="D70" s="24">
        <v>2.8307483043420048</v>
      </c>
      <c r="E70" s="24">
        <v>1.2507734472946801</v>
      </c>
      <c r="F70" s="24">
        <v>1.04371593699141E-3</v>
      </c>
    </row>
    <row r="71" spans="1:6" x14ac:dyDescent="0.25">
      <c r="A71" s="27"/>
      <c r="B71" s="24">
        <v>36.456000000000017</v>
      </c>
      <c r="C71" s="24">
        <v>4.8750734480000002</v>
      </c>
      <c r="D71" s="24">
        <v>2.8535059576380046</v>
      </c>
      <c r="E71" s="24">
        <v>1.25978618860096</v>
      </c>
      <c r="F71" s="24">
        <v>1.04674303776554E-3</v>
      </c>
    </row>
    <row r="72" spans="1:6" x14ac:dyDescent="0.25">
      <c r="A72" s="27"/>
      <c r="B72" s="24">
        <v>37.044000000000018</v>
      </c>
      <c r="C72" s="24">
        <v>4.9037826630000003</v>
      </c>
      <c r="D72" s="24">
        <v>2.8749836966340045</v>
      </c>
      <c r="E72" s="24">
        <v>1.27551415084867</v>
      </c>
      <c r="F72" s="24">
        <v>1.0688881450295899E-3</v>
      </c>
    </row>
    <row r="73" spans="1:6" x14ac:dyDescent="0.25">
      <c r="A73" s="27"/>
      <c r="B73" s="24">
        <v>37.632000000000019</v>
      </c>
      <c r="C73" s="24">
        <v>4.9279683719999996</v>
      </c>
      <c r="D73" s="24">
        <v>2.8905348042900045</v>
      </c>
      <c r="E73" s="24">
        <v>1.2969101319453</v>
      </c>
      <c r="F73" s="24">
        <v>1.0213634806877699E-3</v>
      </c>
    </row>
    <row r="74" spans="1:6" x14ac:dyDescent="0.25">
      <c r="A74" s="27"/>
      <c r="B74" s="24">
        <v>38.22000000000002</v>
      </c>
      <c r="C74" s="24">
        <v>4.9699958820000001</v>
      </c>
      <c r="D74" s="24">
        <v>2.9100014906760046</v>
      </c>
      <c r="E74" s="24">
        <v>1.29057363216342</v>
      </c>
      <c r="F74" s="24">
        <v>9.8873696139222694E-4</v>
      </c>
    </row>
    <row r="75" spans="1:6" x14ac:dyDescent="0.25">
      <c r="A75" s="27"/>
      <c r="B75" s="24">
        <v>38.808000000000021</v>
      </c>
      <c r="C75" s="24">
        <v>5.0001779070000003</v>
      </c>
      <c r="D75" s="24">
        <v>2.9312310939660051</v>
      </c>
      <c r="E75" s="24">
        <v>1.30884347015747</v>
      </c>
      <c r="F75" s="24">
        <v>9.5789139801666899E-4</v>
      </c>
    </row>
    <row r="76" spans="1:6" x14ac:dyDescent="0.25">
      <c r="A76" s="27"/>
      <c r="B76" s="24">
        <v>39.396000000000022</v>
      </c>
      <c r="C76" s="24">
        <v>5.0612799549999998</v>
      </c>
      <c r="D76" s="24">
        <v>2.958068611428005</v>
      </c>
      <c r="E76" s="24">
        <v>1.266378408032</v>
      </c>
      <c r="F76" s="24">
        <v>9.3478523475676897E-4</v>
      </c>
    </row>
    <row r="77" spans="1:6" x14ac:dyDescent="0.25">
      <c r="A77" s="27"/>
      <c r="B77" s="24">
        <v>39.984000000000023</v>
      </c>
      <c r="C77" s="24">
        <v>5.1181831510000002</v>
      </c>
      <c r="D77" s="24">
        <v>2.992762153164005</v>
      </c>
      <c r="E77" s="24">
        <v>1.2449682033066001</v>
      </c>
      <c r="F77" s="24">
        <v>8.4173542491193195E-4</v>
      </c>
    </row>
    <row r="78" spans="1:6" x14ac:dyDescent="0.25">
      <c r="A78" s="27"/>
      <c r="B78" s="24">
        <v>40.572000000000024</v>
      </c>
      <c r="C78" s="24">
        <v>5.1537106059999997</v>
      </c>
      <c r="D78" s="24">
        <v>3.0199367645580053</v>
      </c>
      <c r="E78" s="24">
        <v>1.2562923690187899</v>
      </c>
      <c r="F78" s="24">
        <v>8.1596263172371104E-4</v>
      </c>
    </row>
    <row r="79" spans="1:6" x14ac:dyDescent="0.25">
      <c r="A79" s="27"/>
      <c r="B79" s="24">
        <v>41.160000000000025</v>
      </c>
      <c r="C79" s="24">
        <v>5.1785016309999996</v>
      </c>
      <c r="D79" s="24">
        <v>3.0376703976780051</v>
      </c>
      <c r="E79" s="24">
        <v>1.2951992940528401</v>
      </c>
      <c r="F79" s="24">
        <v>8.2379045070147996E-4</v>
      </c>
    </row>
    <row r="80" spans="1:6" x14ac:dyDescent="0.25">
      <c r="A80" s="27"/>
      <c r="B80" s="24">
        <v>41.748000000000026</v>
      </c>
      <c r="C80" s="24">
        <v>5.1987426010000002</v>
      </c>
      <c r="D80" s="24">
        <v>3.0509098042080045</v>
      </c>
      <c r="E80" s="24">
        <v>1.3037853571948499</v>
      </c>
      <c r="F80" s="24">
        <v>7.8878429679298998E-4</v>
      </c>
    </row>
    <row r="81" spans="1:6" x14ac:dyDescent="0.25">
      <c r="A81" s="27"/>
      <c r="B81" s="24">
        <v>42.336000000000027</v>
      </c>
      <c r="C81" s="24">
        <v>5.2599142959999998</v>
      </c>
      <c r="D81" s="24">
        <v>3.0748451277180053</v>
      </c>
      <c r="E81" s="24">
        <v>1.29115432210662</v>
      </c>
      <c r="F81" s="24">
        <v>7.8328241602433396E-4</v>
      </c>
    </row>
    <row r="82" spans="1:6" x14ac:dyDescent="0.25">
      <c r="A82" s="27"/>
      <c r="B82" s="24">
        <v>42.924000000000028</v>
      </c>
      <c r="C82" s="24">
        <v>5.3019782319999997</v>
      </c>
      <c r="D82" s="24">
        <v>3.105196403232005</v>
      </c>
      <c r="E82" s="24">
        <v>1.30886563461752</v>
      </c>
      <c r="F82" s="24">
        <v>8.4709078879265901E-4</v>
      </c>
    </row>
    <row r="83" spans="1:6" x14ac:dyDescent="0.25">
      <c r="A83" s="27"/>
      <c r="B83" s="24">
        <v>43.512000000000029</v>
      </c>
      <c r="C83" s="24">
        <v>5.3161005460000004</v>
      </c>
      <c r="D83" s="24">
        <v>3.1217151607320055</v>
      </c>
      <c r="E83" s="24">
        <v>1.2493849748870001</v>
      </c>
      <c r="F83" s="24">
        <v>8.41731765668891E-4</v>
      </c>
    </row>
    <row r="84" spans="1:6" x14ac:dyDescent="0.25">
      <c r="A84" s="27"/>
      <c r="B84" s="24">
        <v>44.10000000000003</v>
      </c>
      <c r="C84" s="24">
        <v>5.3374513019999998</v>
      </c>
      <c r="D84" s="24">
        <v>3.132144243312005</v>
      </c>
      <c r="E84" s="24">
        <v>1.23892503045463</v>
      </c>
      <c r="F84" s="24">
        <v>8.4590904580665095E-4</v>
      </c>
    </row>
    <row r="85" spans="1:6" x14ac:dyDescent="0.25">
      <c r="A85" s="27"/>
      <c r="B85" s="24">
        <v>44.688000000000031</v>
      </c>
      <c r="C85" s="24">
        <v>5.3557955550000003</v>
      </c>
      <c r="D85" s="24">
        <v>3.1438145759580052</v>
      </c>
      <c r="E85" s="24">
        <v>1.2389169767402699</v>
      </c>
      <c r="F85" s="24">
        <v>8.4974093707181498E-4</v>
      </c>
    </row>
    <row r="86" spans="1:6" x14ac:dyDescent="0.25">
      <c r="A86" s="27"/>
      <c r="B86" s="24">
        <v>45.276000000000032</v>
      </c>
      <c r="C86" s="24">
        <v>5.3673033820000002</v>
      </c>
      <c r="D86" s="24">
        <v>3.152591087478005</v>
      </c>
      <c r="E86" s="24">
        <v>1.25683109661943</v>
      </c>
      <c r="F86" s="24">
        <v>8.8690382597259802E-4</v>
      </c>
    </row>
    <row r="87" spans="1:6" x14ac:dyDescent="0.25">
      <c r="A87" s="27"/>
      <c r="B87" s="24">
        <v>45.864000000000033</v>
      </c>
      <c r="C87" s="24">
        <v>5.3922426589999999</v>
      </c>
      <c r="D87" s="24">
        <v>3.1633065360540051</v>
      </c>
      <c r="E87" s="24">
        <v>1.27047108179146</v>
      </c>
      <c r="F87" s="24">
        <v>9.1079035688826598E-4</v>
      </c>
    </row>
    <row r="88" spans="1:6" x14ac:dyDescent="0.25">
      <c r="A88" s="27"/>
      <c r="B88" s="24">
        <v>46.452000000000034</v>
      </c>
      <c r="C88" s="24">
        <v>5.4211183109999999</v>
      </c>
      <c r="D88" s="24">
        <v>3.179128125180005</v>
      </c>
      <c r="E88" s="24">
        <v>1.2587516353372401</v>
      </c>
      <c r="F88" s="24">
        <v>9.58253462742857E-4</v>
      </c>
    </row>
    <row r="89" spans="1:6" x14ac:dyDescent="0.25">
      <c r="A89" s="27"/>
      <c r="B89" s="24">
        <v>47.040000000000035</v>
      </c>
      <c r="C89" s="24">
        <v>5.4281688719999996</v>
      </c>
      <c r="D89" s="24">
        <v>3.189690431802005</v>
      </c>
      <c r="E89" s="24">
        <v>1.2451046740641201</v>
      </c>
      <c r="F89" s="24">
        <v>1.0151687385955E-3</v>
      </c>
    </row>
    <row r="90" spans="1:6" x14ac:dyDescent="0.25">
      <c r="A90" s="27"/>
      <c r="B90" s="24">
        <v>47.628000000000036</v>
      </c>
      <c r="C90" s="24">
        <v>5.4610367750000002</v>
      </c>
      <c r="D90" s="24">
        <v>3.2014264602180056</v>
      </c>
      <c r="E90" s="24">
        <v>1.2660069649874399</v>
      </c>
      <c r="F90" s="24">
        <v>1.2010147321028699E-3</v>
      </c>
    </row>
    <row r="91" spans="1:6" x14ac:dyDescent="0.25">
      <c r="A91" s="27"/>
      <c r="B91" s="24">
        <v>48.216000000000037</v>
      </c>
      <c r="C91" s="24">
        <v>5.4768131210000002</v>
      </c>
      <c r="D91" s="24">
        <v>3.215727869424005</v>
      </c>
      <c r="E91" s="24">
        <v>1.2664418430973801</v>
      </c>
      <c r="F91" s="24">
        <v>1.27050750077226E-3</v>
      </c>
    </row>
    <row r="92" spans="1:6" x14ac:dyDescent="0.25">
      <c r="A92" s="27"/>
      <c r="B92" s="24">
        <v>48.804000000000038</v>
      </c>
      <c r="C92" s="24">
        <v>5.5160180949999997</v>
      </c>
      <c r="D92" s="24">
        <v>3.2318923775040052</v>
      </c>
      <c r="E92" s="24">
        <v>1.2722515211610499</v>
      </c>
      <c r="F92" s="24">
        <v>1.41102058898196E-3</v>
      </c>
    </row>
    <row r="93" spans="1:6" x14ac:dyDescent="0.25">
      <c r="A93" s="27"/>
      <c r="B93" s="24">
        <v>49.392000000000039</v>
      </c>
      <c r="C93" s="24">
        <v>5.5270438679999998</v>
      </c>
      <c r="D93" s="24">
        <v>3.2466602171220051</v>
      </c>
      <c r="E93" s="24">
        <v>1.23324444462043</v>
      </c>
      <c r="F93" s="24">
        <v>1.41375848391758E-3</v>
      </c>
    </row>
    <row r="94" spans="1:6" x14ac:dyDescent="0.25">
      <c r="A94" s="27"/>
      <c r="B94" s="24">
        <v>49.98000000000004</v>
      </c>
      <c r="C94" s="24">
        <v>5.5252779500000004</v>
      </c>
      <c r="D94" s="24">
        <v>3.2493826144920051</v>
      </c>
      <c r="E94" s="24">
        <v>1.19800722015556</v>
      </c>
      <c r="F94" s="24">
        <v>1.3421839676487999E-3</v>
      </c>
    </row>
    <row r="95" spans="1:6" x14ac:dyDescent="0.25">
      <c r="A95" s="27"/>
      <c r="B95" s="24">
        <v>50.56800000000004</v>
      </c>
      <c r="C95" s="24">
        <v>5.5810982109999996</v>
      </c>
      <c r="D95" s="24">
        <v>3.2652745913340055</v>
      </c>
      <c r="E95" s="24">
        <v>1.1855209127498401</v>
      </c>
      <c r="F95" s="24">
        <v>1.2118267501182601E-3</v>
      </c>
    </row>
    <row r="96" spans="1:6" x14ac:dyDescent="0.25">
      <c r="A96" s="27"/>
      <c r="B96" s="24">
        <v>51.156000000000041</v>
      </c>
      <c r="C96" s="24">
        <v>5.5715294379999998</v>
      </c>
      <c r="D96" s="24">
        <v>3.278872528806005</v>
      </c>
      <c r="E96" s="24">
        <v>1.1809846728304501</v>
      </c>
      <c r="F96" s="24">
        <v>1.1791999430597799E-3</v>
      </c>
    </row>
    <row r="97" spans="1:6" x14ac:dyDescent="0.25">
      <c r="A97" s="27"/>
      <c r="B97" s="24">
        <v>51.744000000000042</v>
      </c>
      <c r="C97" s="24">
        <v>5.5857016909999997</v>
      </c>
      <c r="D97" s="24">
        <v>3.2802259519260053</v>
      </c>
      <c r="E97" s="24">
        <v>1.1552018176235199</v>
      </c>
      <c r="F97" s="24">
        <v>1.19141587726532E-3</v>
      </c>
    </row>
    <row r="98" spans="1:6" x14ac:dyDescent="0.25">
      <c r="A98" s="27"/>
      <c r="B98" s="24">
        <v>52.332000000000043</v>
      </c>
      <c r="C98" s="24">
        <v>5.5994094390000004</v>
      </c>
      <c r="D98" s="24">
        <v>3.2884226722200052</v>
      </c>
      <c r="E98" s="24">
        <v>1.1027398618325299</v>
      </c>
      <c r="F98" s="24">
        <v>1.1369706981023699E-3</v>
      </c>
    </row>
    <row r="99" spans="1:6" x14ac:dyDescent="0.25">
      <c r="A99" s="27"/>
      <c r="B99" s="24">
        <v>52.920000000000044</v>
      </c>
      <c r="C99" s="24">
        <v>5.6219031350000002</v>
      </c>
      <c r="D99" s="24">
        <v>3.2990658967560056</v>
      </c>
      <c r="E99" s="24">
        <v>1.1066636463155901</v>
      </c>
      <c r="F99" s="24">
        <v>1.0657154864283801E-3</v>
      </c>
    </row>
    <row r="100" spans="1:6" x14ac:dyDescent="0.25">
      <c r="A100" s="27"/>
      <c r="B100" s="24">
        <v>53.508000000000045</v>
      </c>
      <c r="C100" s="24">
        <v>5.6391232530000002</v>
      </c>
      <c r="D100" s="24">
        <v>3.3107417580720058</v>
      </c>
      <c r="E100" s="24">
        <v>1.08876507116212</v>
      </c>
      <c r="F100" s="24">
        <v>1.0259383936445201E-3</v>
      </c>
    </row>
    <row r="101" spans="1:6" x14ac:dyDescent="0.25">
      <c r="A101" s="27"/>
      <c r="B101" s="24">
        <v>54.096000000000046</v>
      </c>
      <c r="C101" s="24">
        <v>5.6510836380000002</v>
      </c>
      <c r="D101" s="24">
        <v>3.3193208259540055</v>
      </c>
      <c r="E101" s="24">
        <v>1.1047213598049399</v>
      </c>
      <c r="F101" s="24">
        <v>9.915600651226879E-4</v>
      </c>
    </row>
    <row r="102" spans="1:6" x14ac:dyDescent="0.25">
      <c r="A102" s="27"/>
      <c r="B102" s="24">
        <v>54.684000000000047</v>
      </c>
      <c r="C102" s="24">
        <v>5.6714705590000003</v>
      </c>
      <c r="D102" s="24">
        <v>3.3288309339180056</v>
      </c>
      <c r="E102" s="24">
        <v>1.10518245331649</v>
      </c>
      <c r="F102" s="24">
        <v>9.3859137407999301E-4</v>
      </c>
    </row>
    <row r="103" spans="1:6" x14ac:dyDescent="0.25">
      <c r="A103" s="27"/>
      <c r="B103" s="24">
        <v>55.272000000000048</v>
      </c>
      <c r="C103" s="24">
        <v>5.6936016790000004</v>
      </c>
      <c r="D103" s="24">
        <v>3.3413312379720055</v>
      </c>
      <c r="E103" s="24">
        <v>1.14859933381753</v>
      </c>
      <c r="F103" s="24">
        <v>8.1871373107488704E-4</v>
      </c>
    </row>
    <row r="104" spans="1:6" x14ac:dyDescent="0.25">
      <c r="A104" s="27"/>
      <c r="B104" s="24">
        <v>55.860000000000049</v>
      </c>
      <c r="C104" s="24">
        <v>5.6947417700000003</v>
      </c>
      <c r="D104" s="24">
        <v>3.3481729740060056</v>
      </c>
      <c r="E104" s="24">
        <v>1.17049172949575</v>
      </c>
      <c r="F104" s="24">
        <v>7.5626668583417603E-4</v>
      </c>
    </row>
    <row r="105" spans="1:6" x14ac:dyDescent="0.25">
      <c r="A105" s="27"/>
      <c r="B105" s="24">
        <v>56.44800000000005</v>
      </c>
      <c r="C105" s="24">
        <v>5.701503861</v>
      </c>
      <c r="D105" s="24">
        <v>3.3504962155140054</v>
      </c>
      <c r="E105" s="24">
        <v>1.1766201391355899</v>
      </c>
      <c r="F105" s="24">
        <v>7.9198867165332202E-4</v>
      </c>
    </row>
    <row r="106" spans="1:6" x14ac:dyDescent="0.25">
      <c r="A106" s="27"/>
      <c r="B106" s="24">
        <v>57.036000000000051</v>
      </c>
      <c r="C106" s="24">
        <v>5.7319342320000004</v>
      </c>
      <c r="D106" s="24">
        <v>3.3614307993420054</v>
      </c>
      <c r="E106" s="24">
        <v>1.1907546768291299</v>
      </c>
      <c r="F106" s="24">
        <v>9.5656966551466399E-4</v>
      </c>
    </row>
    <row r="107" spans="1:6" x14ac:dyDescent="0.25">
      <c r="A107" s="27"/>
      <c r="B107" s="24">
        <v>57.624000000000052</v>
      </c>
      <c r="C107" s="24">
        <v>5.7344556449999997</v>
      </c>
      <c r="D107" s="24">
        <v>3.3711186238380058</v>
      </c>
      <c r="E107" s="24">
        <v>1.1804014726101599</v>
      </c>
      <c r="F107" s="24">
        <v>1.16266664215709E-3</v>
      </c>
    </row>
    <row r="108" spans="1:6" x14ac:dyDescent="0.25">
      <c r="A108" s="27"/>
      <c r="B108" s="24">
        <v>58.212000000000053</v>
      </c>
      <c r="C108" s="24">
        <v>5.7500620949999997</v>
      </c>
      <c r="D108" s="24">
        <v>3.3764482155600053</v>
      </c>
      <c r="E108" s="24">
        <v>1.2269929817687899</v>
      </c>
      <c r="F108" s="24">
        <v>1.27213664046814E-3</v>
      </c>
    </row>
    <row r="109" spans="1:6" x14ac:dyDescent="0.25">
      <c r="A109" s="27"/>
      <c r="B109" s="24">
        <v>58.800000000000054</v>
      </c>
      <c r="C109" s="24">
        <v>5.7768356240000003</v>
      </c>
      <c r="D109" s="24">
        <v>3.3889079293860056</v>
      </c>
      <c r="E109" s="24">
        <v>1.2528388873677301</v>
      </c>
      <c r="F109" s="24">
        <v>1.23091928721493E-3</v>
      </c>
    </row>
    <row r="110" spans="1:6" x14ac:dyDescent="0.25">
      <c r="A110" s="27"/>
      <c r="B110" s="24">
        <v>59.388000000000055</v>
      </c>
      <c r="C110" s="24">
        <v>5.8048052410000004</v>
      </c>
      <c r="D110" s="24">
        <v>3.4050024143100059</v>
      </c>
      <c r="E110" s="24">
        <v>1.2449916101732399</v>
      </c>
      <c r="F110" s="24">
        <v>1.06202846318275E-3</v>
      </c>
    </row>
    <row r="111" spans="1:6" x14ac:dyDescent="0.25">
      <c r="A111" s="27"/>
      <c r="B111" s="24">
        <v>59.976000000000056</v>
      </c>
      <c r="C111" s="24">
        <v>5.8874480499999997</v>
      </c>
      <c r="D111" s="24">
        <v>3.4375224675540057</v>
      </c>
      <c r="E111" s="24">
        <v>1.2367361029441499</v>
      </c>
      <c r="F111" s="24">
        <v>1.0047245978846799E-3</v>
      </c>
    </row>
    <row r="112" spans="1:6" x14ac:dyDescent="0.25">
      <c r="A112" s="27"/>
      <c r="B112" s="24">
        <v>60.564000000000057</v>
      </c>
      <c r="C112" s="24">
        <v>5.9031384400000002</v>
      </c>
      <c r="D112" s="24">
        <v>3.4664324280600054</v>
      </c>
      <c r="E112" s="24">
        <v>1.25534017762804</v>
      </c>
      <c r="F112" s="24">
        <v>1.0292792362434299E-3</v>
      </c>
    </row>
    <row r="113" spans="1:6" x14ac:dyDescent="0.25">
      <c r="A113" s="27"/>
      <c r="B113" s="24">
        <v>61.152000000000058</v>
      </c>
      <c r="C113" s="24">
        <v>5.9172945720000003</v>
      </c>
      <c r="D113" s="24">
        <v>3.4752073055280057</v>
      </c>
      <c r="E113" s="24">
        <v>1.2981223214914199</v>
      </c>
      <c r="F113" s="24">
        <v>9.819665295758321E-4</v>
      </c>
    </row>
    <row r="114" spans="1:6" x14ac:dyDescent="0.25">
      <c r="A114" s="27"/>
      <c r="B114" s="24">
        <v>61.740000000000059</v>
      </c>
      <c r="C114" s="24">
        <v>5.9644558649999997</v>
      </c>
      <c r="D114" s="24">
        <v>3.4932346284780058</v>
      </c>
      <c r="E114" s="24">
        <v>1.3168537653707599</v>
      </c>
      <c r="F114" s="24">
        <v>9.5301674707987496E-4</v>
      </c>
    </row>
    <row r="115" spans="1:6" x14ac:dyDescent="0.25">
      <c r="A115" s="27"/>
      <c r="B115" s="24">
        <v>62.32800000000006</v>
      </c>
      <c r="C115" s="24">
        <v>6.0083441860000004</v>
      </c>
      <c r="D115" s="24">
        <v>3.5200032149940057</v>
      </c>
      <c r="E115" s="24">
        <v>1.3278006908040101</v>
      </c>
      <c r="F115" s="24">
        <v>9.2323170124768302E-4</v>
      </c>
    </row>
    <row r="116" spans="1:6" x14ac:dyDescent="0.25">
      <c r="A116" s="27"/>
      <c r="B116" s="24">
        <v>62.916000000000061</v>
      </c>
      <c r="C116" s="24">
        <v>6.0450772690000001</v>
      </c>
      <c r="D116" s="24">
        <v>3.5437059077700059</v>
      </c>
      <c r="E116" s="24">
        <v>1.3208500525737801</v>
      </c>
      <c r="F116" s="24">
        <v>8.8413216337942396E-4</v>
      </c>
    </row>
    <row r="117" spans="1:6" x14ac:dyDescent="0.25">
      <c r="A117" s="27"/>
      <c r="B117" s="24">
        <v>63.504000000000062</v>
      </c>
      <c r="C117" s="24">
        <v>6.0747935630000001</v>
      </c>
      <c r="D117" s="24">
        <v>3.5632420246080061</v>
      </c>
      <c r="E117" s="24">
        <v>1.3318805110624199</v>
      </c>
      <c r="F117" s="24">
        <v>9.6101081290861205E-4</v>
      </c>
    </row>
    <row r="118" spans="1:6" x14ac:dyDescent="0.25">
      <c r="A118" s="27"/>
      <c r="B118" s="24">
        <v>64.092000000000056</v>
      </c>
      <c r="C118" s="24">
        <v>6.0729945140000003</v>
      </c>
      <c r="D118" s="24">
        <v>3.571449694637963</v>
      </c>
      <c r="E118" s="24">
        <v>1.3079895357292199</v>
      </c>
      <c r="F118" s="24">
        <v>9.8005224571435091E-4</v>
      </c>
    </row>
    <row r="119" spans="1:6" x14ac:dyDescent="0.25">
      <c r="A119" s="27"/>
      <c r="B119" s="24">
        <v>64.680000000000049</v>
      </c>
      <c r="C119" s="24">
        <v>6.1192236659999999</v>
      </c>
      <c r="D119" s="24">
        <v>3.5845121449199628</v>
      </c>
      <c r="E119" s="24">
        <v>1.29285772795586</v>
      </c>
      <c r="F119" s="24">
        <v>9.0760967684655003E-4</v>
      </c>
    </row>
    <row r="120" spans="1:6" x14ac:dyDescent="0.25">
      <c r="A120" s="27"/>
      <c r="B120" s="24">
        <v>65.268000000000043</v>
      </c>
      <c r="C120" s="24">
        <v>6.151384255</v>
      </c>
      <c r="D120" s="24">
        <v>3.6075587287739621</v>
      </c>
      <c r="E120" s="24">
        <v>1.26036031622847</v>
      </c>
      <c r="F120" s="24">
        <v>8.9573556476689898E-4</v>
      </c>
    </row>
    <row r="121" spans="1:6" x14ac:dyDescent="0.25">
      <c r="A121" s="27"/>
      <c r="B121" s="24">
        <v>65.856000000000037</v>
      </c>
      <c r="C121" s="24">
        <v>6.139259332</v>
      </c>
      <c r="D121" s="24">
        <v>3.6134492145779622</v>
      </c>
      <c r="E121" s="24">
        <v>1.21085843511645</v>
      </c>
      <c r="F121" s="24">
        <v>9.4253844699755402E-4</v>
      </c>
    </row>
    <row r="122" spans="1:6" x14ac:dyDescent="0.25">
      <c r="A122" s="27"/>
      <c r="B122" s="24">
        <v>66.444000000000031</v>
      </c>
      <c r="C122" s="24">
        <v>6.166495651</v>
      </c>
      <c r="D122" s="24">
        <v>3.6178919650019621</v>
      </c>
      <c r="E122" s="24">
        <v>1.2540582919279499</v>
      </c>
      <c r="F122" s="24">
        <v>1.1266011581950301E-3</v>
      </c>
    </row>
    <row r="123" spans="1:6" x14ac:dyDescent="0.25">
      <c r="A123" s="27"/>
      <c r="B123" s="24">
        <v>67.032000000000025</v>
      </c>
      <c r="C123" s="24">
        <v>6.1802169420000004</v>
      </c>
      <c r="D123" s="24">
        <v>3.6299335023419621</v>
      </c>
      <c r="E123" s="24">
        <v>1.2458019183687401</v>
      </c>
      <c r="F123" s="24">
        <v>1.2246394869733701E-3</v>
      </c>
    </row>
    <row r="124" spans="1:6" x14ac:dyDescent="0.25">
      <c r="A124" s="27"/>
      <c r="B124" s="24">
        <v>67.620000000000019</v>
      </c>
      <c r="C124" s="24">
        <v>6.1787397750000004</v>
      </c>
      <c r="D124" s="24">
        <v>3.6335332747979625</v>
      </c>
      <c r="E124" s="24">
        <v>1.26189838071935</v>
      </c>
      <c r="F124" s="24">
        <v>1.2506294730754101E-3</v>
      </c>
    </row>
    <row r="125" spans="1:6" x14ac:dyDescent="0.25">
      <c r="A125" s="27"/>
      <c r="B125" s="24">
        <v>68.208000000000013</v>
      </c>
      <c r="C125" s="24">
        <v>6.2139535769999998</v>
      </c>
      <c r="D125" s="24">
        <v>3.6434518454879621</v>
      </c>
      <c r="E125" s="24">
        <v>1.2658534237635399</v>
      </c>
      <c r="F125" s="24">
        <v>9.9714838070987205E-4</v>
      </c>
    </row>
    <row r="126" spans="1:6" x14ac:dyDescent="0.25">
      <c r="A126" s="27"/>
      <c r="B126" s="24">
        <v>68.796000000000006</v>
      </c>
      <c r="C126" s="24">
        <v>6.2019529149999997</v>
      </c>
      <c r="D126" s="24">
        <v>3.6502765086479618</v>
      </c>
      <c r="E126" s="24">
        <v>1.24479041158126</v>
      </c>
      <c r="F126" s="24">
        <v>8.6003174575628597E-4</v>
      </c>
    </row>
    <row r="127" spans="1:6" x14ac:dyDescent="0.25">
      <c r="A127" s="27"/>
      <c r="B127" s="24">
        <v>69.384</v>
      </c>
      <c r="C127" s="24">
        <v>6.2473795140000004</v>
      </c>
      <c r="D127" s="24">
        <v>3.6601037341259617</v>
      </c>
      <c r="E127" s="24">
        <v>1.23762428855083</v>
      </c>
      <c r="F127" s="24">
        <v>8.4919278072414703E-4</v>
      </c>
    </row>
    <row r="128" spans="1:6" x14ac:dyDescent="0.25">
      <c r="A128" s="27"/>
      <c r="B128" s="24">
        <v>69.971999999999994</v>
      </c>
      <c r="C128" s="24">
        <v>6.262079935</v>
      </c>
      <c r="D128" s="24">
        <v>3.6777810780059621</v>
      </c>
      <c r="E128" s="24">
        <v>1.20255901916547</v>
      </c>
      <c r="F128" s="24">
        <v>8.1270202095071501E-4</v>
      </c>
    </row>
    <row r="129" spans="1:6" x14ac:dyDescent="0.25">
      <c r="A129" s="27"/>
      <c r="B129" s="24">
        <v>70.559999999999988</v>
      </c>
      <c r="C129" s="24">
        <v>6.260060846</v>
      </c>
      <c r="D129" s="24">
        <v>3.6815093896139617</v>
      </c>
      <c r="E129" s="24">
        <v>1.14764348275638</v>
      </c>
      <c r="F129" s="24">
        <v>9.0087809172311503E-4</v>
      </c>
    </row>
    <row r="130" spans="1:6" x14ac:dyDescent="0.25">
      <c r="A130" s="27"/>
      <c r="B130" s="24">
        <v>71.147999999999982</v>
      </c>
      <c r="C130" s="24">
        <v>6.278521016</v>
      </c>
      <c r="D130" s="24">
        <v>3.6863430674279618</v>
      </c>
      <c r="E130" s="24">
        <v>1.06574241254762</v>
      </c>
      <c r="F130" s="24">
        <v>1.0507138427778501E-3</v>
      </c>
    </row>
    <row r="131" spans="1:6" x14ac:dyDescent="0.25">
      <c r="A131" s="27"/>
      <c r="B131" s="24">
        <v>71.735999999999976</v>
      </c>
      <c r="C131" s="24">
        <v>6.3043056699999998</v>
      </c>
      <c r="D131" s="24">
        <v>3.6993510456839616</v>
      </c>
      <c r="E131" s="24">
        <v>1.0007964814746999</v>
      </c>
      <c r="F131" s="24">
        <v>1.20729163058967E-3</v>
      </c>
    </row>
    <row r="132" spans="1:6" x14ac:dyDescent="0.25">
      <c r="A132" s="27"/>
      <c r="B132" s="24">
        <v>72.32399999999997</v>
      </c>
      <c r="C132" s="24">
        <v>6.3300790009999996</v>
      </c>
      <c r="D132" s="24">
        <v>3.7145090932739611</v>
      </c>
      <c r="E132" s="24">
        <v>0.96862608600972799</v>
      </c>
      <c r="F132" s="24">
        <v>1.2483154313971099E-3</v>
      </c>
    </row>
    <row r="133" spans="1:6" x14ac:dyDescent="0.25">
      <c r="A133" s="27"/>
      <c r="B133" s="24">
        <v>72.911999999999964</v>
      </c>
      <c r="C133" s="24">
        <v>6.3367615180000003</v>
      </c>
      <c r="D133" s="24">
        <v>3.7240511125859612</v>
      </c>
      <c r="E133" s="24">
        <v>0.97744130714778499</v>
      </c>
      <c r="F133" s="24">
        <v>1.5106325417650101E-3</v>
      </c>
    </row>
    <row r="134" spans="1:6" x14ac:dyDescent="0.25">
      <c r="A134" s="27"/>
      <c r="B134" s="24">
        <v>73.499999999999957</v>
      </c>
      <c r="C134" s="24">
        <v>6.3766834279999998</v>
      </c>
      <c r="D134" s="24">
        <v>3.7377528141239607</v>
      </c>
      <c r="E134" s="24">
        <v>1.0182724028251999</v>
      </c>
      <c r="F134" s="24">
        <v>1.7895970695393901E-3</v>
      </c>
    </row>
    <row r="135" spans="1:6" x14ac:dyDescent="0.25">
      <c r="A135" s="27"/>
      <c r="B135" s="24">
        <v>74.087999999999951</v>
      </c>
      <c r="C135" s="24">
        <v>6.3833923400000003</v>
      </c>
      <c r="D135" s="24">
        <v>3.7514622757919609</v>
      </c>
      <c r="E135" s="24">
        <v>0.93072096561555095</v>
      </c>
      <c r="F135" s="24">
        <v>1.61537971736747E-3</v>
      </c>
    </row>
    <row r="136" spans="1:6" x14ac:dyDescent="0.25">
      <c r="A136" s="27"/>
      <c r="B136" s="24">
        <v>74.675999999999945</v>
      </c>
      <c r="C136" s="24">
        <v>6.3868571950000002</v>
      </c>
      <c r="D136" s="24">
        <v>3.754453363289961</v>
      </c>
      <c r="E136" s="24">
        <v>0.97097700482165406</v>
      </c>
      <c r="F136" s="24">
        <v>1.27087811996988E-3</v>
      </c>
    </row>
    <row r="137" spans="1:6" x14ac:dyDescent="0.25">
      <c r="A137" s="27"/>
      <c r="B137" s="24">
        <v>75.263999999999939</v>
      </c>
      <c r="C137" s="24">
        <v>6.4812950960000002</v>
      </c>
      <c r="D137" s="24">
        <v>3.7832367735539609</v>
      </c>
      <c r="E137" s="24">
        <v>1.03549446396123</v>
      </c>
      <c r="F137" s="24">
        <v>9.3886135337795898E-4</v>
      </c>
    </row>
    <row r="138" spans="1:6" x14ac:dyDescent="0.25">
      <c r="A138" s="27"/>
      <c r="B138" s="24">
        <v>75.851999999999933</v>
      </c>
      <c r="C138" s="24">
        <v>6.5191853059999998</v>
      </c>
      <c r="D138" s="24">
        <v>3.8221412381879603</v>
      </c>
      <c r="E138" s="24">
        <v>1.0495274674689501</v>
      </c>
      <c r="F138" s="24">
        <v>8.9753326815059304E-4</v>
      </c>
    </row>
    <row r="139" spans="1:6" x14ac:dyDescent="0.25">
      <c r="A139" s="27"/>
      <c r="B139" s="24">
        <v>76.439999999999927</v>
      </c>
      <c r="C139" s="24">
        <v>6.5264244209999998</v>
      </c>
      <c r="D139" s="24">
        <v>3.8354092597379594</v>
      </c>
      <c r="E139" s="24">
        <v>1.07787680427642</v>
      </c>
      <c r="F139" s="24">
        <v>1.03092437622735E-3</v>
      </c>
    </row>
    <row r="140" spans="1:6" x14ac:dyDescent="0.25">
      <c r="A140" s="27"/>
      <c r="B140" s="24">
        <v>77.027999999999921</v>
      </c>
      <c r="C140" s="24">
        <v>6.5618719810000004</v>
      </c>
      <c r="D140" s="24">
        <v>3.84795914218796</v>
      </c>
      <c r="E140" s="24">
        <v>1.1639441042379299</v>
      </c>
      <c r="F140" s="24">
        <v>1.0447889330525901E-3</v>
      </c>
    </row>
    <row r="141" spans="1:6" x14ac:dyDescent="0.25">
      <c r="A141" s="27"/>
      <c r="B141" s="24">
        <v>77.615999999999914</v>
      </c>
      <c r="C141" s="24">
        <v>6.5963686539999999</v>
      </c>
      <c r="D141" s="24">
        <v>3.8685227466899597</v>
      </c>
      <c r="E141" s="24">
        <v>1.1719089053126099</v>
      </c>
      <c r="F141" s="24">
        <v>1.08319538833924E-3</v>
      </c>
    </row>
    <row r="142" spans="1:6" x14ac:dyDescent="0.25">
      <c r="A142" s="27"/>
      <c r="B142" s="24">
        <v>78.203999999999908</v>
      </c>
      <c r="C142" s="24">
        <v>6.6691302979999998</v>
      </c>
      <c r="D142" s="24">
        <v>3.9000566918879591</v>
      </c>
      <c r="E142" s="24">
        <v>1.1336967984364099</v>
      </c>
      <c r="F142" s="24">
        <v>1.17081059859129E-3</v>
      </c>
    </row>
    <row r="143" spans="1:6" x14ac:dyDescent="0.25">
      <c r="A143" s="27"/>
      <c r="B143" s="24">
        <v>78.791999999999902</v>
      </c>
      <c r="C143" s="24">
        <v>6.6673290009999997</v>
      </c>
      <c r="D143" s="24">
        <v>3.920919033905959</v>
      </c>
      <c r="E143" s="24">
        <v>1.1006903710477201</v>
      </c>
      <c r="F143" s="24">
        <v>1.13645341418452E-3</v>
      </c>
    </row>
    <row r="144" spans="1:6" x14ac:dyDescent="0.25">
      <c r="A144" s="27"/>
      <c r="B144" s="24">
        <v>79.379999999999896</v>
      </c>
      <c r="C144" s="24">
        <v>6.6245238080000002</v>
      </c>
      <c r="D144" s="24">
        <v>3.9078047258459589</v>
      </c>
      <c r="E144" s="24">
        <v>1.06063996547291</v>
      </c>
      <c r="F144" s="24">
        <v>1.2715432153708099E-3</v>
      </c>
    </row>
    <row r="145" spans="1:6" x14ac:dyDescent="0.25">
      <c r="A145" s="27"/>
      <c r="B145" s="24">
        <v>79.96799999999989</v>
      </c>
      <c r="C145" s="24">
        <v>6.6330562610000001</v>
      </c>
      <c r="D145" s="24">
        <v>3.8977285402859589</v>
      </c>
      <c r="E145" s="24">
        <v>1.04050990255472</v>
      </c>
      <c r="F145" s="24">
        <v>1.43278720171356E-3</v>
      </c>
    </row>
    <row r="146" spans="1:6" x14ac:dyDescent="0.25">
      <c r="A146" s="27"/>
      <c r="B146" s="24">
        <v>80.555999999999884</v>
      </c>
      <c r="C146" s="24">
        <v>6.6375012590000004</v>
      </c>
      <c r="D146" s="24">
        <v>3.9015439108799592</v>
      </c>
      <c r="E146" s="24">
        <v>1.0638314722170901</v>
      </c>
      <c r="F146" s="24">
        <v>1.5268267037237199E-3</v>
      </c>
    </row>
    <row r="147" spans="1:6" x14ac:dyDescent="0.25">
      <c r="A147" s="27"/>
      <c r="B147" s="24">
        <v>81.143999999999878</v>
      </c>
      <c r="C147" s="24">
        <v>6.6407841870000004</v>
      </c>
      <c r="D147" s="24">
        <v>3.9038159211239596</v>
      </c>
      <c r="E147" s="24">
        <v>1.00390057684086</v>
      </c>
      <c r="F147" s="24">
        <v>1.3977630408134E-3</v>
      </c>
    </row>
    <row r="148" spans="1:6" x14ac:dyDescent="0.25">
      <c r="A148" s="27"/>
      <c r="B148" s="24">
        <v>81.731999999999871</v>
      </c>
      <c r="C148" s="24">
        <v>6.6708817040000001</v>
      </c>
      <c r="D148" s="24">
        <v>3.9136297719539592</v>
      </c>
      <c r="E148" s="24">
        <v>0.95303382211781495</v>
      </c>
      <c r="F148" s="24">
        <v>1.3990995870106801E-3</v>
      </c>
    </row>
    <row r="149" spans="1:6" x14ac:dyDescent="0.25">
      <c r="A149" s="27"/>
      <c r="B149" s="24">
        <v>82.319999999999865</v>
      </c>
      <c r="C149" s="24">
        <v>6.6684877519999999</v>
      </c>
      <c r="D149" s="24">
        <v>3.9217746200639589</v>
      </c>
      <c r="E149" s="24">
        <v>0.90568593160493005</v>
      </c>
      <c r="F149" s="24">
        <v>1.4733055838379899E-3</v>
      </c>
    </row>
    <row r="150" spans="1:6" x14ac:dyDescent="0.25">
      <c r="A150" s="27"/>
      <c r="B150" s="24">
        <v>82.907999999999859</v>
      </c>
      <c r="C150" s="24">
        <v>6.6634035640000002</v>
      </c>
      <c r="D150" s="24">
        <v>3.9195760469039591</v>
      </c>
      <c r="E150" s="24">
        <v>0.83263565812584905</v>
      </c>
      <c r="F150" s="24">
        <v>1.74662726735435E-3</v>
      </c>
    </row>
    <row r="151" spans="1:6" x14ac:dyDescent="0.25">
      <c r="A151" s="27"/>
      <c r="B151" s="24">
        <v>83.495999999999853</v>
      </c>
      <c r="C151" s="24">
        <v>6.681379798</v>
      </c>
      <c r="D151" s="24">
        <v>3.9233663084279593</v>
      </c>
      <c r="E151" s="24">
        <v>0.75741500382451099</v>
      </c>
      <c r="F151" s="24">
        <v>2.1333708545927402E-3</v>
      </c>
    </row>
    <row r="152" spans="1:6" x14ac:dyDescent="0.25">
      <c r="A152" s="27"/>
      <c r="B152" s="24">
        <v>84.083999999999847</v>
      </c>
      <c r="C152" s="24">
        <v>6.5787752629999998</v>
      </c>
      <c r="D152" s="24">
        <v>3.8984855879339588</v>
      </c>
      <c r="E152" s="24">
        <v>0.71478707289911403</v>
      </c>
      <c r="F152" s="24">
        <v>1.89358608474651E-3</v>
      </c>
    </row>
    <row r="153" spans="1:6" x14ac:dyDescent="0.25">
      <c r="A153" s="27"/>
      <c r="B153" s="24">
        <v>84.671999999999841</v>
      </c>
      <c r="C153" s="24">
        <v>6.4790535900000004</v>
      </c>
      <c r="D153" s="24">
        <v>3.83900168278196</v>
      </c>
      <c r="E153" s="24">
        <v>0.65795817568764203</v>
      </c>
      <c r="F153" s="24">
        <v>1.7655894121131001E-3</v>
      </c>
    </row>
    <row r="154" spans="1:6" x14ac:dyDescent="0.25">
      <c r="A154" s="27"/>
      <c r="B154" s="24">
        <v>85.259999999999835</v>
      </c>
      <c r="C154" s="24">
        <v>6.396810822</v>
      </c>
      <c r="D154" s="24">
        <v>3.7855041371279605</v>
      </c>
      <c r="E154" s="24">
        <v>0.65068122288296704</v>
      </c>
      <c r="F154" s="24">
        <v>1.5240251690125E-3</v>
      </c>
    </row>
    <row r="155" spans="1:6" x14ac:dyDescent="0.25">
      <c r="A155" s="27"/>
      <c r="B155" s="24">
        <v>85.847999999999828</v>
      </c>
      <c r="C155" s="24">
        <v>6.3294194690000003</v>
      </c>
      <c r="D155" s="24">
        <v>3.7415117055539611</v>
      </c>
      <c r="E155" s="24">
        <v>0.70465136266617601</v>
      </c>
      <c r="F155" s="24">
        <v>1.60502645044191E-3</v>
      </c>
    </row>
    <row r="156" spans="1:6" x14ac:dyDescent="0.25">
      <c r="A156" s="27"/>
      <c r="B156" s="24">
        <v>86.435999999999822</v>
      </c>
      <c r="C156" s="24">
        <v>6.2460025110000004</v>
      </c>
      <c r="D156" s="24">
        <v>3.697174062119962</v>
      </c>
      <c r="E156" s="24">
        <v>0.63605644575239195</v>
      </c>
      <c r="F156" s="24">
        <v>1.9298692083384601E-3</v>
      </c>
    </row>
    <row r="157" spans="1:6" x14ac:dyDescent="0.25">
      <c r="A157" s="27"/>
      <c r="B157" s="24">
        <v>87.023999999999816</v>
      </c>
      <c r="C157" s="24">
        <v>5.9975654660000002</v>
      </c>
      <c r="D157" s="24">
        <v>3.5996089852379627</v>
      </c>
      <c r="E157" s="24">
        <v>0.61405440131420996</v>
      </c>
      <c r="F157" s="24">
        <v>2.09796481554978E-3</v>
      </c>
    </row>
    <row r="158" spans="1:6" x14ac:dyDescent="0.25">
      <c r="A158" s="27"/>
      <c r="B158" s="24">
        <v>87.61199999999981</v>
      </c>
      <c r="C158" s="24">
        <v>5.7955833239999999</v>
      </c>
      <c r="D158" s="24">
        <v>3.4671857442599636</v>
      </c>
      <c r="E158" s="24">
        <v>0.58186470954153502</v>
      </c>
      <c r="F158" s="24">
        <v>2.23399834960257E-3</v>
      </c>
    </row>
    <row r="159" spans="1:6" x14ac:dyDescent="0.25">
      <c r="A159" s="27"/>
      <c r="B159" s="24">
        <v>88.199999999999804</v>
      </c>
      <c r="C159" s="24">
        <v>5.5091835659999999</v>
      </c>
      <c r="D159" s="24">
        <v>3.3236014656599653</v>
      </c>
      <c r="E159" s="24">
        <v>0.52258396822883302</v>
      </c>
      <c r="F159" s="24">
        <v>2.6028886596420699E-3</v>
      </c>
    </row>
    <row r="160" spans="1:6" x14ac:dyDescent="0.25">
      <c r="A160" s="27"/>
      <c r="B160" s="24">
        <v>88.787999999999798</v>
      </c>
      <c r="C160" s="24">
        <v>5.2445125209999999</v>
      </c>
      <c r="D160" s="24">
        <v>3.1615866495779668</v>
      </c>
      <c r="E160" s="24">
        <v>0.46525375889099302</v>
      </c>
      <c r="F160" s="24">
        <v>3.0458669482450801E-3</v>
      </c>
    </row>
    <row r="161" spans="1:6" x14ac:dyDescent="0.25">
      <c r="A161" s="27"/>
      <c r="B161" s="24">
        <v>89.375999999999792</v>
      </c>
      <c r="C161" s="24">
        <v>5.0282258500000001</v>
      </c>
      <c r="D161" s="24">
        <v>3.0201850810739681</v>
      </c>
      <c r="E161" s="24">
        <v>0.51569902483744401</v>
      </c>
      <c r="F161" s="24">
        <v>3.2977971620953101E-3</v>
      </c>
    </row>
    <row r="162" spans="1:6" x14ac:dyDescent="0.25">
      <c r="A162" s="27"/>
      <c r="B162" s="24">
        <v>89.963999999999785</v>
      </c>
      <c r="C162" s="24">
        <v>4.4107862249999998</v>
      </c>
      <c r="D162" s="24">
        <v>2.7750695500499711</v>
      </c>
      <c r="E162" s="24">
        <v>0.50516542702393397</v>
      </c>
      <c r="F162" s="24">
        <v>3.4605617260597302E-3</v>
      </c>
    </row>
    <row r="163" spans="1:6" x14ac:dyDescent="0.25">
      <c r="A163" s="27"/>
      <c r="B163" s="24">
        <v>90.551999999999779</v>
      </c>
      <c r="C163" s="24">
        <v>4.0704961629999996</v>
      </c>
      <c r="D163" s="24">
        <v>2.4934970220719741</v>
      </c>
      <c r="E163" s="24">
        <v>0.506712754786935</v>
      </c>
      <c r="F163" s="24">
        <v>3.73546737839995E-3</v>
      </c>
    </row>
    <row r="164" spans="1:6" x14ac:dyDescent="0.25">
      <c r="A164" s="27"/>
      <c r="B164" s="24">
        <v>91.139999999999773</v>
      </c>
      <c r="C164" s="24">
        <v>3.707241555</v>
      </c>
      <c r="D164" s="24">
        <v>2.286654889091976</v>
      </c>
      <c r="E164" s="24">
        <v>0.43740488175832498</v>
      </c>
      <c r="F164" s="24">
        <v>3.7237464511058502E-3</v>
      </c>
    </row>
    <row r="165" spans="1:6" x14ac:dyDescent="0.25">
      <c r="A165" s="27"/>
      <c r="B165" s="24">
        <v>91.727999999999767</v>
      </c>
      <c r="C165" s="24">
        <v>3.3465220790000001</v>
      </c>
      <c r="D165" s="24">
        <v>2.0738065083959785</v>
      </c>
      <c r="E165" s="24">
        <v>0.37335885725748102</v>
      </c>
      <c r="F165" s="24">
        <v>3.55027904316061E-3</v>
      </c>
    </row>
    <row r="166" spans="1:6" x14ac:dyDescent="0.25">
      <c r="A166" s="27"/>
      <c r="B166" s="24">
        <v>92.315999999999761</v>
      </c>
      <c r="C166" s="24">
        <v>2.9010930579999998</v>
      </c>
      <c r="D166" s="24">
        <v>1.8367988502779808</v>
      </c>
      <c r="E166" s="24">
        <v>0.32097311193956601</v>
      </c>
      <c r="F166" s="24">
        <v>3.17373945759919E-3</v>
      </c>
    </row>
    <row r="167" spans="1:6" x14ac:dyDescent="0.25">
      <c r="A167" s="27"/>
      <c r="B167" s="24">
        <v>92.903999999999755</v>
      </c>
      <c r="C167" s="24">
        <v>2.4271766530000001</v>
      </c>
      <c r="D167" s="24">
        <v>1.5665112950339837</v>
      </c>
      <c r="E167" s="24">
        <v>0.30741574545368999</v>
      </c>
      <c r="F167" s="24">
        <v>3.0554540944842902E-3</v>
      </c>
    </row>
    <row r="168" spans="1:6" x14ac:dyDescent="0.25">
      <c r="A168" s="27"/>
      <c r="B168" s="24">
        <v>93.491999999999749</v>
      </c>
      <c r="C168" s="24">
        <v>2.2923335050000002</v>
      </c>
      <c r="D168" s="24">
        <v>1.3875359864519856</v>
      </c>
      <c r="E168" s="24">
        <v>0.31852361548518399</v>
      </c>
      <c r="F168" s="24">
        <v>2.8278440721471901E-3</v>
      </c>
    </row>
    <row r="169" spans="1:6" x14ac:dyDescent="0.25">
      <c r="A169" s="27"/>
      <c r="B169" s="24">
        <v>94.079999999999742</v>
      </c>
      <c r="C169" s="24">
        <v>2.157490358</v>
      </c>
      <c r="D169" s="24">
        <v>1.3082482157219866</v>
      </c>
      <c r="E169" s="24">
        <v>0.31184484987804401</v>
      </c>
      <c r="F169" s="24">
        <v>2.2652392059858599E-3</v>
      </c>
    </row>
    <row r="170" spans="1:6" x14ac:dyDescent="0.25">
      <c r="A170" s="27"/>
      <c r="B170" s="24">
        <v>94.667999999999736</v>
      </c>
      <c r="C170" s="24">
        <v>2.0226472109999998</v>
      </c>
      <c r="D170" s="24">
        <v>1.228960445285987</v>
      </c>
      <c r="E170" s="24">
        <v>0.24145057705631301</v>
      </c>
      <c r="F170" s="24">
        <v>1.82600615782589E-3</v>
      </c>
    </row>
    <row r="171" spans="1:6" x14ac:dyDescent="0.25">
      <c r="A171" s="27"/>
      <c r="B171" s="24">
        <v>95.25599999999973</v>
      </c>
      <c r="C171" s="24">
        <v>1.8878040629999999</v>
      </c>
      <c r="D171" s="24">
        <v>1.149672674555988</v>
      </c>
      <c r="E171" s="24">
        <v>0.204640910284278</v>
      </c>
      <c r="F171" s="24">
        <v>1.56462011425469E-3</v>
      </c>
    </row>
    <row r="172" spans="1:6" x14ac:dyDescent="0.25">
      <c r="A172" s="27"/>
      <c r="B172" s="24">
        <v>95.843999999999724</v>
      </c>
      <c r="C172" s="24">
        <v>1.6181177680000001</v>
      </c>
      <c r="D172" s="24">
        <v>1.0307410183139893</v>
      </c>
      <c r="E172" s="24">
        <v>0.19819052629533601</v>
      </c>
      <c r="F172" s="24">
        <v>1.1293054072386E-3</v>
      </c>
    </row>
    <row r="173" spans="1:6" x14ac:dyDescent="0.25">
      <c r="A173" s="27"/>
      <c r="B173" s="24">
        <v>96.431999999999718</v>
      </c>
      <c r="C173" s="24">
        <v>1.4832746210000001</v>
      </c>
      <c r="D173" s="24">
        <v>0.91180936236599042</v>
      </c>
      <c r="E173" s="24">
        <v>0.20416298149802001</v>
      </c>
      <c r="F173" s="24">
        <v>9.1065454891245802E-4</v>
      </c>
    </row>
    <row r="174" spans="1:6" x14ac:dyDescent="0.25">
      <c r="A174" s="27"/>
      <c r="B174" s="24">
        <v>97.019999999999712</v>
      </c>
      <c r="C174" s="24">
        <v>1.3484314740000001</v>
      </c>
      <c r="D174" s="24">
        <v>0.83252159192999142</v>
      </c>
      <c r="E174" s="24">
        <v>0.18327613696067899</v>
      </c>
      <c r="F174" s="24">
        <v>7.46618809911937E-4</v>
      </c>
    </row>
    <row r="175" spans="1:6" x14ac:dyDescent="0.25">
      <c r="A175" s="27"/>
      <c r="B175" s="24">
        <v>97.607999999999706</v>
      </c>
      <c r="C175" s="24">
        <v>1.213588326</v>
      </c>
      <c r="D175" s="24">
        <v>0.75323382119999205</v>
      </c>
      <c r="E175" s="24">
        <v>0.16977934950328899</v>
      </c>
      <c r="F175" s="24">
        <v>4.77679998112052E-4</v>
      </c>
    </row>
    <row r="176" spans="1:6" x14ac:dyDescent="0.25">
      <c r="A176" s="27"/>
      <c r="B176" s="24">
        <v>98.1959999999997</v>
      </c>
      <c r="C176" s="24">
        <v>1.078745179</v>
      </c>
      <c r="D176" s="24">
        <v>0.67394605046999301</v>
      </c>
      <c r="E176" s="24">
        <v>0.14772440890584501</v>
      </c>
      <c r="F176" s="24">
        <v>3.5627340420480097E-4</v>
      </c>
    </row>
    <row r="177" spans="1:6" x14ac:dyDescent="0.25">
      <c r="A177" s="27"/>
      <c r="B177" s="24">
        <v>98.783999999999693</v>
      </c>
      <c r="C177" s="24">
        <v>0.80905888400000003</v>
      </c>
      <c r="D177" s="24">
        <v>0.55501439452199419</v>
      </c>
      <c r="E177" s="24">
        <v>0.13149069236270899</v>
      </c>
      <c r="F177" s="24">
        <v>2.5189665033644598E-4</v>
      </c>
    </row>
    <row r="178" spans="1:6" x14ac:dyDescent="0.25">
      <c r="A178" s="27"/>
      <c r="B178" s="24">
        <v>99.371999999999687</v>
      </c>
      <c r="C178" s="24">
        <v>0.67421573700000004</v>
      </c>
      <c r="D178" s="24">
        <v>0.43608273857399549</v>
      </c>
      <c r="E178" s="24">
        <v>0.114519781617738</v>
      </c>
      <c r="F178" s="24">
        <v>1.8900827716184201E-4</v>
      </c>
    </row>
    <row r="179" spans="1:6" x14ac:dyDescent="0.25">
      <c r="A179" s="27"/>
      <c r="B179" s="24">
        <v>99.959999999999681</v>
      </c>
      <c r="C179" s="24">
        <v>0.53937258899999996</v>
      </c>
      <c r="D179" s="24">
        <v>0.35679496784399628</v>
      </c>
      <c r="E179" s="24">
        <v>0.114090989867806</v>
      </c>
      <c r="F179" s="24">
        <v>0</v>
      </c>
    </row>
    <row r="180" spans="1:6" x14ac:dyDescent="0.25">
      <c r="A180" s="27"/>
      <c r="B180" s="24">
        <v>100.54799999999967</v>
      </c>
      <c r="C180" s="24">
        <v>0.40452944200000002</v>
      </c>
      <c r="D180" s="24">
        <v>0.27750719711399707</v>
      </c>
      <c r="E180" s="24">
        <v>0.11036516099876199</v>
      </c>
      <c r="F180" s="24">
        <v>0</v>
      </c>
    </row>
    <row r="181" spans="1:6" x14ac:dyDescent="0.25">
      <c r="A181" s="27"/>
      <c r="B181" s="24">
        <v>101.13599999999967</v>
      </c>
      <c r="C181" s="24">
        <v>0.26968629500000002</v>
      </c>
      <c r="D181" s="24">
        <v>0.19821942667799794</v>
      </c>
      <c r="E181" s="24">
        <v>0.10542984305766601</v>
      </c>
      <c r="F181" s="24">
        <v>0</v>
      </c>
    </row>
    <row r="182" spans="1:6" ht="15.75" thickBot="1" x14ac:dyDescent="0.3">
      <c r="A182" s="28"/>
      <c r="B182" s="26">
        <v>101.72399999999966</v>
      </c>
      <c r="C182" s="26">
        <v>0</v>
      </c>
      <c r="D182" s="26">
        <v>7.928777072999918E-2</v>
      </c>
      <c r="E182" s="26">
        <v>0.10036481534120401</v>
      </c>
      <c r="F182" s="26">
        <v>0</v>
      </c>
    </row>
    <row r="183" spans="1:6" x14ac:dyDescent="0.25">
      <c r="B183" t="s">
        <v>10</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6"/>
  <sheetViews>
    <sheetView workbookViewId="0">
      <selection activeCell="G1" sqref="G1:Z3"/>
    </sheetView>
  </sheetViews>
  <sheetFormatPr defaultRowHeight="15" x14ac:dyDescent="0.25"/>
  <cols>
    <col min="1" max="1" width="11.7109375" customWidth="1"/>
    <col min="3" max="6" width="11.140625" bestFit="1" customWidth="1"/>
  </cols>
  <sheetData>
    <row r="1" spans="1:6" ht="14.45" customHeight="1" x14ac:dyDescent="0.25">
      <c r="A1" s="6" t="s">
        <v>18</v>
      </c>
      <c r="B1" s="11"/>
      <c r="C1" s="11"/>
      <c r="D1" s="11"/>
      <c r="E1" s="11"/>
      <c r="F1" s="11"/>
    </row>
    <row r="2" spans="1:6" ht="15" customHeight="1" x14ac:dyDescent="0.25">
      <c r="A2" s="31" t="s">
        <v>19</v>
      </c>
      <c r="B2" s="31">
        <v>255.5</v>
      </c>
      <c r="C2" s="31" t="s">
        <v>11</v>
      </c>
      <c r="D2" s="11"/>
      <c r="E2" s="11"/>
      <c r="F2" s="11"/>
    </row>
    <row r="3" spans="1:6" ht="30" x14ac:dyDescent="0.25">
      <c r="A3" s="24">
        <v>255.5</v>
      </c>
      <c r="B3" s="32" t="s">
        <v>10</v>
      </c>
      <c r="C3" s="32"/>
      <c r="D3" s="32"/>
      <c r="E3" s="32" t="s">
        <v>7</v>
      </c>
      <c r="F3" s="32"/>
    </row>
    <row r="4" spans="1:6" x14ac:dyDescent="0.25">
      <c r="A4" s="7" t="s">
        <v>20</v>
      </c>
      <c r="B4" s="12"/>
      <c r="C4" s="12"/>
      <c r="D4" s="46"/>
      <c r="E4" s="46"/>
      <c r="F4" s="46"/>
    </row>
    <row r="5" spans="1:6" ht="30" x14ac:dyDescent="0.25">
      <c r="A5" s="20" t="s">
        <v>13</v>
      </c>
      <c r="B5" s="21">
        <f>B156-B9</f>
        <v>65.561999999999898</v>
      </c>
      <c r="C5" s="21">
        <f>AVERAGE(C9:C156)</f>
        <v>1.7948881562027021</v>
      </c>
      <c r="D5" s="21">
        <f>SUM(D9:D156)</f>
        <v>85.933063934612562</v>
      </c>
      <c r="E5" s="21">
        <f>MAX(E9:E156)</f>
        <v>3.7859991305075802</v>
      </c>
      <c r="F5" s="21">
        <f>AVERAGE(F9:F156)</f>
        <v>3.4947856407588393E-2</v>
      </c>
    </row>
    <row r="6" spans="1:6" ht="30" x14ac:dyDescent="0.25">
      <c r="A6" s="24"/>
      <c r="B6" s="32" t="s">
        <v>1</v>
      </c>
      <c r="C6" s="32" t="s">
        <v>0</v>
      </c>
      <c r="D6" s="32" t="s">
        <v>8</v>
      </c>
      <c r="E6" s="32" t="s">
        <v>3</v>
      </c>
      <c r="F6" s="32" t="s">
        <v>4</v>
      </c>
    </row>
    <row r="7" spans="1:6" ht="47.1" customHeight="1" x14ac:dyDescent="0.25">
      <c r="A7" s="24"/>
      <c r="B7" s="32"/>
      <c r="C7" s="32"/>
      <c r="D7" s="32"/>
      <c r="E7" s="32"/>
      <c r="F7" s="32"/>
    </row>
    <row r="8" spans="1:6" ht="47.1" customHeight="1" x14ac:dyDescent="0.25">
      <c r="A8" s="24"/>
      <c r="B8" s="24">
        <v>0</v>
      </c>
      <c r="C8" s="33">
        <v>0</v>
      </c>
      <c r="D8" s="33">
        <v>0</v>
      </c>
      <c r="E8" s="24">
        <v>0.169806778953115</v>
      </c>
      <c r="F8" s="24">
        <v>0</v>
      </c>
    </row>
    <row r="9" spans="1:6" x14ac:dyDescent="0.25">
      <c r="A9" s="24"/>
      <c r="B9" s="24">
        <v>0</v>
      </c>
      <c r="C9" s="33">
        <v>0</v>
      </c>
      <c r="D9" s="33">
        <v>0</v>
      </c>
      <c r="E9" s="24">
        <v>0.169806778953115</v>
      </c>
      <c r="F9" s="24">
        <v>0</v>
      </c>
    </row>
    <row r="10" spans="1:6" x14ac:dyDescent="0.25">
      <c r="A10" s="24"/>
      <c r="B10" s="24">
        <v>0.44600000000000001</v>
      </c>
      <c r="C10" s="33">
        <v>2.7755599999999997E-17</v>
      </c>
      <c r="D10" s="33">
        <v>1.1748439183142584E-9</v>
      </c>
      <c r="E10" s="24">
        <v>0.18112657121456399</v>
      </c>
      <c r="F10" s="24">
        <v>0</v>
      </c>
    </row>
    <row r="11" spans="1:6" x14ac:dyDescent="0.25">
      <c r="A11" s="24"/>
      <c r="B11" s="24">
        <v>0.89200000000000002</v>
      </c>
      <c r="C11" s="33">
        <v>0.15481336000000001</v>
      </c>
      <c r="D11" s="33">
        <v>8.7742314681156258E-2</v>
      </c>
      <c r="E11" s="24">
        <v>0.20658433312246899</v>
      </c>
      <c r="F11" s="24">
        <v>0</v>
      </c>
    </row>
    <row r="12" spans="1:6" x14ac:dyDescent="0.25">
      <c r="A12" s="24"/>
      <c r="B12" s="24">
        <v>1.3380000000000001</v>
      </c>
      <c r="C12" s="33">
        <v>0.30962671899999999</v>
      </c>
      <c r="D12" s="33">
        <v>0.21182868306055069</v>
      </c>
      <c r="E12" s="24">
        <v>0.20251719621648701</v>
      </c>
      <c r="F12" s="24">
        <v>6.1909811767791399E-3</v>
      </c>
    </row>
    <row r="13" spans="1:6" x14ac:dyDescent="0.25">
      <c r="A13" s="24"/>
      <c r="B13" s="24">
        <v>1.784</v>
      </c>
      <c r="C13" s="33">
        <v>0.46444007900000001</v>
      </c>
      <c r="D13" s="33">
        <v>0.27606051435719814</v>
      </c>
      <c r="E13" s="24">
        <v>0.28370882127825803</v>
      </c>
      <c r="F13" s="24">
        <v>8.0361007937550799E-3</v>
      </c>
    </row>
    <row r="14" spans="1:6" x14ac:dyDescent="0.25">
      <c r="A14" s="24"/>
      <c r="B14" s="24">
        <v>2.23</v>
      </c>
      <c r="C14" s="33">
        <v>0.63349997700000005</v>
      </c>
      <c r="D14" s="33">
        <v>0.329465892093455</v>
      </c>
      <c r="E14" s="24">
        <v>0.27675431002113499</v>
      </c>
      <c r="F14" s="24">
        <v>8.2680064417341003E-3</v>
      </c>
    </row>
    <row r="15" spans="1:6" x14ac:dyDescent="0.25">
      <c r="A15" s="24"/>
      <c r="B15" s="24">
        <v>2.6760000000000002</v>
      </c>
      <c r="C15" s="33">
        <v>0.80419335700000005</v>
      </c>
      <c r="D15" s="33">
        <v>0.329465892093455</v>
      </c>
      <c r="E15" s="24">
        <v>0.27675431002113499</v>
      </c>
      <c r="F15" s="24">
        <v>8.2680064417341003E-3</v>
      </c>
    </row>
    <row r="16" spans="1:6" x14ac:dyDescent="0.25">
      <c r="A16" s="24"/>
      <c r="B16" s="24">
        <v>3.1220000000000003</v>
      </c>
      <c r="C16" s="33">
        <v>0.97488673800000003</v>
      </c>
      <c r="D16" s="33">
        <v>0.329465892093455</v>
      </c>
      <c r="E16" s="24">
        <v>0.27675431002113499</v>
      </c>
      <c r="F16" s="24">
        <v>8.2680064417341003E-3</v>
      </c>
    </row>
    <row r="17" spans="1:6" x14ac:dyDescent="0.25">
      <c r="A17" s="24"/>
      <c r="B17" s="24">
        <v>3.5680000000000005</v>
      </c>
      <c r="C17" s="24">
        <v>1.082066964</v>
      </c>
      <c r="D17" s="24">
        <v>0.452152125448336</v>
      </c>
      <c r="E17" s="24">
        <v>0.38613529747390002</v>
      </c>
      <c r="F17" s="24">
        <v>1.03708424340999E-2</v>
      </c>
    </row>
    <row r="18" spans="1:6" x14ac:dyDescent="0.25">
      <c r="A18" s="24"/>
      <c r="B18" s="24">
        <v>4.0140000000000002</v>
      </c>
      <c r="C18" s="24">
        <v>1.17273494</v>
      </c>
      <c r="D18" s="24">
        <v>0.47346319679594806</v>
      </c>
      <c r="E18" s="24">
        <v>0.55440783642831004</v>
      </c>
      <c r="F18" s="24">
        <v>1.37176276930807E-2</v>
      </c>
    </row>
    <row r="19" spans="1:6" x14ac:dyDescent="0.25">
      <c r="A19" s="24"/>
      <c r="B19" s="24">
        <v>4.46</v>
      </c>
      <c r="C19" s="24">
        <v>1.2634029170000001</v>
      </c>
      <c r="D19" s="24">
        <v>0.49214780840253647</v>
      </c>
      <c r="E19" s="24">
        <v>0.85211811315803898</v>
      </c>
      <c r="F19" s="24">
        <v>1.6852371449080701E-2</v>
      </c>
    </row>
    <row r="20" spans="1:6" x14ac:dyDescent="0.25">
      <c r="A20" s="24"/>
      <c r="B20" s="24">
        <v>4.9059999999999997</v>
      </c>
      <c r="C20" s="24">
        <v>1.2408251850000001</v>
      </c>
      <c r="D20" s="24">
        <v>0.49905957271117929</v>
      </c>
      <c r="E20" s="24">
        <v>1.1197294670522799</v>
      </c>
      <c r="F20" s="24">
        <v>1.8583152363335499E-2</v>
      </c>
    </row>
    <row r="21" spans="1:6" x14ac:dyDescent="0.25">
      <c r="A21" s="24"/>
      <c r="B21" s="24">
        <v>5.3519999999999994</v>
      </c>
      <c r="C21" s="24">
        <v>1.1675586360000001</v>
      </c>
      <c r="D21" s="24">
        <v>0.48936449132623977</v>
      </c>
      <c r="E21" s="24">
        <v>1.25016663131799</v>
      </c>
      <c r="F21" s="24">
        <v>1.87687030068787E-2</v>
      </c>
    </row>
    <row r="22" spans="1:6" x14ac:dyDescent="0.25">
      <c r="A22" s="24"/>
      <c r="B22" s="24">
        <v>5.7979999999999992</v>
      </c>
      <c r="C22" s="24">
        <v>1.094292088</v>
      </c>
      <c r="D22" s="24">
        <v>0.47423635836767164</v>
      </c>
      <c r="E22" s="24">
        <v>1.3847736115268401</v>
      </c>
      <c r="F22" s="24">
        <v>2.07880899757629E-2</v>
      </c>
    </row>
    <row r="23" spans="1:6" x14ac:dyDescent="0.25">
      <c r="A23" s="24"/>
      <c r="B23" s="24">
        <v>6.2439999999999989</v>
      </c>
      <c r="C23" s="24">
        <v>1.082634264</v>
      </c>
      <c r="D23" s="24">
        <v>0.46530762815882964</v>
      </c>
      <c r="E23" s="24">
        <v>1.4842647582021899</v>
      </c>
      <c r="F23" s="24">
        <v>2.3812721536895301E-2</v>
      </c>
    </row>
    <row r="24" spans="1:6" x14ac:dyDescent="0.25">
      <c r="A24" s="24"/>
      <c r="B24" s="24">
        <v>6.6899999999999986</v>
      </c>
      <c r="C24" s="24">
        <v>1.114264913</v>
      </c>
      <c r="D24" s="24">
        <v>0.46742686500191571</v>
      </c>
      <c r="E24" s="24">
        <v>1.37586070834673</v>
      </c>
      <c r="F24" s="24">
        <v>2.7042722824007E-2</v>
      </c>
    </row>
    <row r="25" spans="1:6" x14ac:dyDescent="0.25">
      <c r="A25" s="24"/>
      <c r="B25" s="24">
        <v>7.1359999999999983</v>
      </c>
      <c r="C25" s="24">
        <v>1.1458955609999999</v>
      </c>
      <c r="D25" s="24">
        <v>0.4741097269585236</v>
      </c>
      <c r="E25" s="24">
        <v>1.1062474679460901</v>
      </c>
      <c r="F25" s="24">
        <v>2.4885571469337901E-2</v>
      </c>
    </row>
    <row r="26" spans="1:6" x14ac:dyDescent="0.25">
      <c r="A26" s="24"/>
      <c r="B26" s="24">
        <v>7.5819999999999981</v>
      </c>
      <c r="C26" s="24">
        <v>1.1458955609999999</v>
      </c>
      <c r="D26" s="24">
        <v>0.47742744099169215</v>
      </c>
      <c r="E26" s="24">
        <v>0.80566547908437902</v>
      </c>
      <c r="F26" s="24">
        <v>1.8911317756361699E-2</v>
      </c>
    </row>
    <row r="27" spans="1:6" x14ac:dyDescent="0.25">
      <c r="A27" s="24"/>
      <c r="B27" s="24">
        <v>8.0279999999999987</v>
      </c>
      <c r="C27" s="24">
        <v>1.1880434820000001</v>
      </c>
      <c r="D27" s="24">
        <v>0.48177793899864918</v>
      </c>
      <c r="E27" s="24">
        <v>0.76065661669292906</v>
      </c>
      <c r="F27" s="24">
        <v>1.50155729586187E-2</v>
      </c>
    </row>
    <row r="28" spans="1:6" x14ac:dyDescent="0.25">
      <c r="A28" s="24"/>
      <c r="B28" s="24">
        <v>8.4739999999999984</v>
      </c>
      <c r="C28" s="24">
        <v>1.241383364</v>
      </c>
      <c r="D28" s="24">
        <v>0.49152498665012134</v>
      </c>
      <c r="E28" s="24">
        <v>0.75518403181305604</v>
      </c>
      <c r="F28" s="24">
        <v>1.3861563605367E-2</v>
      </c>
    </row>
    <row r="29" spans="1:6" x14ac:dyDescent="0.25">
      <c r="A29" s="24"/>
      <c r="B29" s="24">
        <v>8.9199999999999982</v>
      </c>
      <c r="C29" s="24">
        <v>1.294723246</v>
      </c>
      <c r="D29" s="24">
        <v>0.50220333907370895</v>
      </c>
      <c r="E29" s="24">
        <v>0.77669588254504496</v>
      </c>
      <c r="F29" s="24">
        <v>1.45156945459156E-2</v>
      </c>
    </row>
    <row r="30" spans="1:6" x14ac:dyDescent="0.25">
      <c r="A30" s="24"/>
      <c r="B30" s="24">
        <v>9.3659999999999979</v>
      </c>
      <c r="C30" s="24">
        <v>1.3376778380000001</v>
      </c>
      <c r="D30" s="24">
        <v>0.51165996313928785</v>
      </c>
      <c r="E30" s="24">
        <v>0.88621391427553697</v>
      </c>
      <c r="F30" s="24">
        <v>1.5921298029343299E-2</v>
      </c>
    </row>
    <row r="31" spans="1:6" x14ac:dyDescent="0.25">
      <c r="A31" s="24"/>
      <c r="B31" s="24">
        <v>9.8119999999999976</v>
      </c>
      <c r="C31" s="24">
        <v>1.3638023720000001</v>
      </c>
      <c r="D31" s="24">
        <v>0.51834113951177252</v>
      </c>
      <c r="E31" s="24">
        <v>0.94430390399542996</v>
      </c>
      <c r="F31" s="24">
        <v>1.5654743796913E-2</v>
      </c>
    </row>
    <row r="32" spans="1:6" x14ac:dyDescent="0.25">
      <c r="A32" s="24"/>
      <c r="B32" s="24">
        <v>10.257999999999997</v>
      </c>
      <c r="C32" s="24">
        <v>1.389926905</v>
      </c>
      <c r="D32" s="24">
        <v>0.52332995692265805</v>
      </c>
      <c r="E32" s="24">
        <v>0.93419791963399801</v>
      </c>
      <c r="F32" s="24">
        <v>1.7380931397903601E-2</v>
      </c>
    </row>
    <row r="33" spans="1:6" x14ac:dyDescent="0.25">
      <c r="A33" s="24"/>
      <c r="B33" s="24">
        <v>10.703999999999997</v>
      </c>
      <c r="C33" s="24">
        <v>1.4169544439999999</v>
      </c>
      <c r="D33" s="24">
        <v>0.52835625679966181</v>
      </c>
      <c r="E33" s="24">
        <v>0.93129791799516803</v>
      </c>
      <c r="F33" s="24">
        <v>1.7878036005422399E-2</v>
      </c>
    </row>
    <row r="34" spans="1:6" x14ac:dyDescent="0.25">
      <c r="A34" s="24"/>
      <c r="B34" s="24">
        <v>11.149999999999997</v>
      </c>
      <c r="C34" s="24">
        <v>1.446325761</v>
      </c>
      <c r="D34" s="24">
        <v>0.53363717171538494</v>
      </c>
      <c r="E34" s="24">
        <v>0.99374296043615395</v>
      </c>
      <c r="F34" s="24">
        <v>2.1143946842869701E-2</v>
      </c>
    </row>
    <row r="35" spans="1:6" x14ac:dyDescent="0.25">
      <c r="A35" s="24"/>
      <c r="B35" s="24">
        <v>11.595999999999997</v>
      </c>
      <c r="C35" s="24">
        <v>1.475697077</v>
      </c>
      <c r="D35" s="24">
        <v>0.53908367295261017</v>
      </c>
      <c r="E35" s="24">
        <v>1.1143264966604001</v>
      </c>
      <c r="F35" s="24">
        <v>2.4788812413067799E-2</v>
      </c>
    </row>
    <row r="36" spans="1:6" x14ac:dyDescent="0.25">
      <c r="A36" s="24"/>
      <c r="B36" s="24">
        <v>12.041999999999996</v>
      </c>
      <c r="C36" s="24">
        <v>1.5055321239999999</v>
      </c>
      <c r="D36" s="24">
        <v>0.54451783229722661</v>
      </c>
      <c r="E36" s="24">
        <v>1.1829629460742801</v>
      </c>
      <c r="F36" s="24">
        <v>2.3169118308468999E-2</v>
      </c>
    </row>
    <row r="37" spans="1:6" x14ac:dyDescent="0.25">
      <c r="A37" s="24"/>
      <c r="B37" s="24">
        <v>12.487999999999996</v>
      </c>
      <c r="C37" s="24">
        <v>1.5375494089999999</v>
      </c>
      <c r="D37" s="24">
        <v>0.55013673473662228</v>
      </c>
      <c r="E37" s="24">
        <v>1.2640735958001801</v>
      </c>
      <c r="F37" s="24">
        <v>2.5239360386745902E-2</v>
      </c>
    </row>
    <row r="38" spans="1:6" x14ac:dyDescent="0.25">
      <c r="A38" s="24"/>
      <c r="B38" s="24">
        <v>12.933999999999996</v>
      </c>
      <c r="C38" s="24">
        <v>1.569566695</v>
      </c>
      <c r="D38" s="24">
        <v>0.55589508893597683</v>
      </c>
      <c r="E38" s="24">
        <v>1.3616278191614</v>
      </c>
      <c r="F38" s="24">
        <v>3.2507406376878399E-2</v>
      </c>
    </row>
    <row r="39" spans="1:6" x14ac:dyDescent="0.25">
      <c r="A39" s="24"/>
      <c r="B39" s="24">
        <v>13.379999999999995</v>
      </c>
      <c r="C39" s="24">
        <v>1.598911864</v>
      </c>
      <c r="D39" s="24">
        <v>0.56135887151185593</v>
      </c>
      <c r="E39" s="24">
        <v>1.46590324590433</v>
      </c>
      <c r="F39" s="24">
        <v>4.0132437625025899E-2</v>
      </c>
    </row>
    <row r="40" spans="1:6" x14ac:dyDescent="0.25">
      <c r="A40" s="24"/>
      <c r="B40" s="24">
        <v>13.825999999999995</v>
      </c>
      <c r="C40" s="24">
        <v>1.5937055769999999</v>
      </c>
      <c r="D40" s="24">
        <v>0.5634990100669528</v>
      </c>
      <c r="E40" s="24">
        <v>1.52026697683739</v>
      </c>
      <c r="F40" s="24">
        <v>4.7084215849984803E-2</v>
      </c>
    </row>
    <row r="41" spans="1:6" x14ac:dyDescent="0.25">
      <c r="A41" s="24"/>
      <c r="B41" s="24">
        <v>14.271999999999995</v>
      </c>
      <c r="C41" s="24">
        <v>1.5884992899999999</v>
      </c>
      <c r="D41" s="24">
        <v>0.56257934540009147</v>
      </c>
      <c r="E41" s="24">
        <v>1.7313088281559501</v>
      </c>
      <c r="F41" s="24">
        <v>4.7653491494892598E-2</v>
      </c>
    </row>
    <row r="42" spans="1:6" x14ac:dyDescent="0.25">
      <c r="A42" s="24"/>
      <c r="B42" s="24">
        <v>14.717999999999995</v>
      </c>
      <c r="C42" s="24">
        <v>1.5884992899999999</v>
      </c>
      <c r="D42" s="24">
        <v>0.562119137523034</v>
      </c>
      <c r="E42" s="24">
        <v>1.87067127085633</v>
      </c>
      <c r="F42" s="24">
        <v>4.8937854068652198E-2</v>
      </c>
    </row>
    <row r="43" spans="1:6" x14ac:dyDescent="0.25">
      <c r="A43" s="24"/>
      <c r="B43" s="24">
        <v>15.163999999999994</v>
      </c>
      <c r="C43" s="24">
        <v>1.5832930030000001</v>
      </c>
      <c r="D43" s="24">
        <v>0.56165817486316338</v>
      </c>
      <c r="E43" s="24">
        <v>1.9502729227400699</v>
      </c>
      <c r="F43" s="24">
        <v>4.8349794409028903E-2</v>
      </c>
    </row>
    <row r="44" spans="1:6" x14ac:dyDescent="0.25">
      <c r="A44" s="24"/>
      <c r="B44" s="24">
        <v>15.609999999999994</v>
      </c>
      <c r="C44" s="24">
        <v>1.5781818949999999</v>
      </c>
      <c r="D44" s="24">
        <v>0.56074393884244877</v>
      </c>
      <c r="E44" s="24">
        <v>2.0492837758145899</v>
      </c>
      <c r="F44" s="24">
        <v>4.8275004757215599E-2</v>
      </c>
    </row>
    <row r="45" spans="1:6" x14ac:dyDescent="0.25">
      <c r="A45" s="24"/>
      <c r="B45" s="24">
        <v>16.055999999999994</v>
      </c>
      <c r="C45" s="24">
        <v>1.5730738399999999</v>
      </c>
      <c r="D45" s="24">
        <v>0.55983692894876835</v>
      </c>
      <c r="E45" s="24">
        <v>2.0736875151822298</v>
      </c>
      <c r="F45" s="24">
        <v>4.5250814398718399E-2</v>
      </c>
    </row>
    <row r="46" spans="1:6" x14ac:dyDescent="0.25">
      <c r="A46" s="24"/>
      <c r="B46" s="24">
        <v>16.501999999999995</v>
      </c>
      <c r="C46" s="24">
        <v>1.5679657849999999</v>
      </c>
      <c r="D46" s="24">
        <v>0.55892871860086368</v>
      </c>
      <c r="E46" s="24">
        <v>2.0973059319012002</v>
      </c>
      <c r="F46" s="24">
        <v>4.1916302154391898E-2</v>
      </c>
    </row>
    <row r="47" spans="1:6" x14ac:dyDescent="0.25">
      <c r="A47" s="24"/>
      <c r="B47" s="24">
        <v>16.947999999999997</v>
      </c>
      <c r="C47" s="24">
        <v>1.5627735410000001</v>
      </c>
      <c r="D47" s="24">
        <v>0.55801152118229325</v>
      </c>
      <c r="E47" s="24">
        <v>2.1837383797851802</v>
      </c>
      <c r="F47" s="24">
        <v>3.9647982925648403E-2</v>
      </c>
    </row>
    <row r="48" spans="1:6" x14ac:dyDescent="0.25">
      <c r="A48" s="24"/>
      <c r="B48" s="24">
        <v>17.393999999999998</v>
      </c>
      <c r="C48" s="24">
        <v>1.5575682769999999</v>
      </c>
      <c r="D48" s="24">
        <v>0.55708414142686435</v>
      </c>
      <c r="E48" s="24">
        <v>2.2509149438163201</v>
      </c>
      <c r="F48" s="24">
        <v>3.69042329330884E-2</v>
      </c>
    </row>
    <row r="49" spans="1:6" x14ac:dyDescent="0.25">
      <c r="A49" s="24"/>
      <c r="B49" s="24">
        <v>17.84</v>
      </c>
      <c r="C49" s="24">
        <v>1.5523630129999999</v>
      </c>
      <c r="D49" s="24">
        <v>0.55615405205099078</v>
      </c>
      <c r="E49" s="24">
        <v>2.22914570615545</v>
      </c>
      <c r="F49" s="24">
        <v>3.7017058317552899E-2</v>
      </c>
    </row>
    <row r="50" spans="1:6" x14ac:dyDescent="0.25">
      <c r="A50" s="24"/>
      <c r="B50" s="24">
        <v>18.286000000000001</v>
      </c>
      <c r="C50" s="24">
        <v>1.547156969</v>
      </c>
      <c r="D50" s="24">
        <v>0.55522233469923576</v>
      </c>
      <c r="E50" s="24">
        <v>2.2404693632883501</v>
      </c>
      <c r="F50" s="24">
        <v>3.9124488710480201E-2</v>
      </c>
    </row>
    <row r="51" spans="1:6" x14ac:dyDescent="0.25">
      <c r="A51" s="24"/>
      <c r="B51" s="24">
        <v>18.732000000000003</v>
      </c>
      <c r="C51" s="24">
        <v>1.541950682</v>
      </c>
      <c r="D51" s="24">
        <v>0.55428895945982315</v>
      </c>
      <c r="E51" s="24">
        <v>2.2804951220621099</v>
      </c>
      <c r="F51" s="24">
        <v>4.0158241537519603E-2</v>
      </c>
    </row>
    <row r="52" spans="1:6" x14ac:dyDescent="0.25">
      <c r="A52" s="24"/>
      <c r="B52" s="24">
        <v>19.178000000000004</v>
      </c>
      <c r="C52" s="24">
        <v>1.5367443949999999</v>
      </c>
      <c r="D52" s="24">
        <v>0.55335398801875946</v>
      </c>
      <c r="E52" s="24">
        <v>2.2338749985054598</v>
      </c>
      <c r="F52" s="24">
        <v>4.2601898814067202E-2</v>
      </c>
    </row>
    <row r="53" spans="1:6" x14ac:dyDescent="0.25">
      <c r="A53" s="24"/>
      <c r="B53" s="24">
        <v>19.624000000000006</v>
      </c>
      <c r="C53" s="24">
        <v>1.531538783</v>
      </c>
      <c r="D53" s="24">
        <v>0.5524174949434717</v>
      </c>
      <c r="E53" s="24">
        <v>2.1772792140267399</v>
      </c>
      <c r="F53" s="24">
        <v>4.5891972136683799E-2</v>
      </c>
    </row>
    <row r="54" spans="1:6" x14ac:dyDescent="0.25">
      <c r="A54" s="24"/>
      <c r="B54" s="24">
        <v>20.070000000000007</v>
      </c>
      <c r="C54" s="24">
        <v>1.526333519</v>
      </c>
      <c r="D54" s="24">
        <v>0.55147950378615607</v>
      </c>
      <c r="E54" s="24">
        <v>2.1721821109323498</v>
      </c>
      <c r="F54" s="24">
        <v>4.6570321037629203E-2</v>
      </c>
    </row>
    <row r="55" spans="1:6" x14ac:dyDescent="0.25">
      <c r="A55" s="24"/>
      <c r="B55" s="24">
        <v>20.516000000000009</v>
      </c>
      <c r="C55" s="24">
        <v>1.521128255</v>
      </c>
      <c r="D55" s="24">
        <v>0.55053994591652577</v>
      </c>
      <c r="E55" s="24">
        <v>2.0769090214101298</v>
      </c>
      <c r="F55" s="24">
        <v>4.7937980905856298E-2</v>
      </c>
    </row>
    <row r="56" spans="1:6" x14ac:dyDescent="0.25">
      <c r="A56" s="24"/>
      <c r="B56" s="24">
        <v>20.96200000000001</v>
      </c>
      <c r="C56" s="24">
        <v>1.524938203</v>
      </c>
      <c r="D56" s="24">
        <v>0.55041398900337335</v>
      </c>
      <c r="E56" s="24">
        <v>2.0764104856737999</v>
      </c>
      <c r="F56" s="24">
        <v>4.7314422507731498E-2</v>
      </c>
    </row>
    <row r="57" spans="1:6" x14ac:dyDescent="0.25">
      <c r="A57" s="24"/>
      <c r="B57" s="24">
        <v>21.408000000000012</v>
      </c>
      <c r="C57" s="24">
        <v>1.535940168</v>
      </c>
      <c r="D57" s="24">
        <v>0.5517498144509011</v>
      </c>
      <c r="E57" s="24">
        <v>2.1322185826571101</v>
      </c>
      <c r="F57" s="24">
        <v>4.7466439977363398E-2</v>
      </c>
    </row>
    <row r="58" spans="1:6" x14ac:dyDescent="0.25">
      <c r="A58" s="24"/>
      <c r="B58" s="24">
        <v>21.854000000000013</v>
      </c>
      <c r="C58" s="24">
        <v>1.535940168</v>
      </c>
      <c r="D58" s="24">
        <v>0.55274141735344029</v>
      </c>
      <c r="E58" s="24">
        <v>2.1872047832244501</v>
      </c>
      <c r="F58" s="24">
        <v>4.7391747738540997E-2</v>
      </c>
    </row>
    <row r="59" spans="1:6" x14ac:dyDescent="0.25">
      <c r="A59" s="24"/>
      <c r="B59" s="24">
        <v>22.300000000000015</v>
      </c>
      <c r="C59" s="24">
        <v>1.5469421320000001</v>
      </c>
      <c r="D59" s="24">
        <v>0.55372947504661252</v>
      </c>
      <c r="E59" s="24">
        <v>2.2356448923682501</v>
      </c>
      <c r="F59" s="24">
        <v>4.6784222454517903E-2</v>
      </c>
    </row>
    <row r="60" spans="1:6" x14ac:dyDescent="0.25">
      <c r="A60" s="24"/>
      <c r="B60" s="24">
        <v>22.746000000000016</v>
      </c>
      <c r="C60" s="24">
        <v>1.550595561</v>
      </c>
      <c r="D60" s="24">
        <v>0.55504486010339127</v>
      </c>
      <c r="E60" s="24">
        <v>2.22703829029233</v>
      </c>
      <c r="F60" s="24">
        <v>4.5036635556441898E-2</v>
      </c>
    </row>
    <row r="61" spans="1:6" x14ac:dyDescent="0.25">
      <c r="A61" s="24"/>
      <c r="B61" s="24">
        <v>23.192000000000018</v>
      </c>
      <c r="C61" s="24">
        <v>1.5453892739999999</v>
      </c>
      <c r="D61" s="24">
        <v>0.55490561542478689</v>
      </c>
      <c r="E61" s="24">
        <v>2.3406000488652898</v>
      </c>
      <c r="F61" s="24">
        <v>4.4875114195186701E-2</v>
      </c>
    </row>
    <row r="62" spans="1:6" x14ac:dyDescent="0.25">
      <c r="A62" s="24"/>
      <c r="B62" s="24">
        <v>23.638000000000019</v>
      </c>
      <c r="C62" s="24">
        <v>1.540182988</v>
      </c>
      <c r="D62" s="24">
        <v>0.5539716848449886</v>
      </c>
      <c r="E62" s="24">
        <v>2.37107614402376</v>
      </c>
      <c r="F62" s="24">
        <v>4.3800860314624303E-2</v>
      </c>
    </row>
    <row r="63" spans="1:6" x14ac:dyDescent="0.25">
      <c r="A63" s="24"/>
      <c r="B63" s="24">
        <v>24.084000000000021</v>
      </c>
      <c r="C63" s="24">
        <v>1.5412768889999999</v>
      </c>
      <c r="D63" s="24">
        <v>0.55360258921998196</v>
      </c>
      <c r="E63" s="24">
        <v>2.36595969185626</v>
      </c>
      <c r="F63" s="24">
        <v>4.2212290929914402E-2</v>
      </c>
    </row>
    <row r="64" spans="1:6" x14ac:dyDescent="0.25">
      <c r="A64" s="24"/>
      <c r="B64" s="24">
        <v>24.530000000000022</v>
      </c>
      <c r="C64" s="24">
        <v>1.554044518</v>
      </c>
      <c r="D64" s="24">
        <v>0.55484517392246391</v>
      </c>
      <c r="E64" s="24">
        <v>2.3289052604338698</v>
      </c>
      <c r="F64" s="24">
        <v>4.00339195084655E-2</v>
      </c>
    </row>
    <row r="65" spans="1:6" x14ac:dyDescent="0.25">
      <c r="A65" s="24"/>
      <c r="B65" s="24">
        <v>24.976000000000024</v>
      </c>
      <c r="C65" s="24">
        <v>1.566812147</v>
      </c>
      <c r="D65" s="24">
        <v>0.55712912635185174</v>
      </c>
      <c r="E65" s="24">
        <v>2.3230918702748999</v>
      </c>
      <c r="F65" s="24">
        <v>3.7841162475063701E-2</v>
      </c>
    </row>
    <row r="66" spans="1:6" x14ac:dyDescent="0.25">
      <c r="A66" s="24"/>
      <c r="B66" s="24">
        <v>25.422000000000025</v>
      </c>
      <c r="C66" s="24">
        <v>1.5795803960000001</v>
      </c>
      <c r="D66" s="24">
        <v>0.55940380871003381</v>
      </c>
      <c r="E66" s="24">
        <v>2.2379781409363901</v>
      </c>
      <c r="F66" s="24">
        <v>3.58427712100199E-2</v>
      </c>
    </row>
    <row r="67" spans="1:6" x14ac:dyDescent="0.25">
      <c r="A67" s="24"/>
      <c r="B67" s="24">
        <v>25.868000000000027</v>
      </c>
      <c r="C67" s="24">
        <v>1.5923505339999999</v>
      </c>
      <c r="D67" s="24">
        <v>0.56166950076390532</v>
      </c>
      <c r="E67" s="24">
        <v>2.2417649283698302</v>
      </c>
      <c r="F67" s="24">
        <v>3.5649618394320501E-2</v>
      </c>
    </row>
    <row r="68" spans="1:6" x14ac:dyDescent="0.25">
      <c r="A68" s="24"/>
      <c r="B68" s="24">
        <v>26.314000000000028</v>
      </c>
      <c r="C68" s="24">
        <v>1.6051206710000001</v>
      </c>
      <c r="D68" s="24">
        <v>0.56392625667776419</v>
      </c>
      <c r="E68" s="24">
        <v>2.1915009603737801</v>
      </c>
      <c r="F68" s="24">
        <v>3.5845967580314698E-2</v>
      </c>
    </row>
    <row r="69" spans="1:6" x14ac:dyDescent="0.25">
      <c r="A69" s="24"/>
      <c r="B69" s="24">
        <v>26.76000000000003</v>
      </c>
      <c r="C69" s="24">
        <v>1.6178762870000001</v>
      </c>
      <c r="D69" s="24">
        <v>0.56617274414757179</v>
      </c>
      <c r="E69" s="24">
        <v>2.0464014091261999</v>
      </c>
      <c r="F69" s="24">
        <v>3.63849038252805E-2</v>
      </c>
    </row>
    <row r="70" spans="1:6" x14ac:dyDescent="0.25">
      <c r="A70" s="24"/>
      <c r="B70" s="24">
        <v>27.206000000000031</v>
      </c>
      <c r="C70" s="24">
        <v>1.6305457029999999</v>
      </c>
      <c r="D70" s="24">
        <v>0.56840155317217711</v>
      </c>
      <c r="E70" s="24">
        <v>2.06523452478541</v>
      </c>
      <c r="F70" s="24">
        <v>3.7559274676385403E-2</v>
      </c>
    </row>
    <row r="71" spans="1:6" x14ac:dyDescent="0.25">
      <c r="A71" s="24"/>
      <c r="B71" s="24">
        <v>27.652000000000033</v>
      </c>
      <c r="C71" s="24">
        <v>1.64321512</v>
      </c>
      <c r="D71" s="24">
        <v>0.57061412952232993</v>
      </c>
      <c r="E71" s="24">
        <v>2.1681369087369702</v>
      </c>
      <c r="F71" s="24">
        <v>3.8402729404104899E-2</v>
      </c>
    </row>
    <row r="72" spans="1:6" x14ac:dyDescent="0.25">
      <c r="A72" s="24"/>
      <c r="B72" s="24">
        <v>28.098000000000035</v>
      </c>
      <c r="C72" s="24">
        <v>1.655888432</v>
      </c>
      <c r="D72" s="24">
        <v>0.572818497058591</v>
      </c>
      <c r="E72" s="24">
        <v>2.1320417003611198</v>
      </c>
      <c r="F72" s="24">
        <v>3.9102118839073698E-2</v>
      </c>
    </row>
    <row r="73" spans="1:6" x14ac:dyDescent="0.25">
      <c r="A73" s="24"/>
      <c r="B73" s="24">
        <v>28.544000000000036</v>
      </c>
      <c r="C73" s="24">
        <v>1.668653554</v>
      </c>
      <c r="D73" s="24">
        <v>0.57502267619302516</v>
      </c>
      <c r="E73" s="24">
        <v>2.2631293135356301</v>
      </c>
      <c r="F73" s="24">
        <v>3.8361700837373801E-2</v>
      </c>
    </row>
    <row r="74" spans="1:6" x14ac:dyDescent="0.25">
      <c r="A74" s="24"/>
      <c r="B74" s="24">
        <v>28.990000000000038</v>
      </c>
      <c r="C74" s="24">
        <v>1.6814186760000001</v>
      </c>
      <c r="D74" s="24">
        <v>0.5772263632506216</v>
      </c>
      <c r="E74" s="24">
        <v>2.3618963413923799</v>
      </c>
      <c r="F74" s="24">
        <v>4.1475724024734997E-2</v>
      </c>
    </row>
    <row r="75" spans="1:6" x14ac:dyDescent="0.25">
      <c r="A75" s="24"/>
      <c r="B75" s="24">
        <v>29.436000000000039</v>
      </c>
      <c r="C75" s="24">
        <v>1.6814186760000001</v>
      </c>
      <c r="D75" s="24">
        <v>0.57832609949337255</v>
      </c>
      <c r="E75" s="24">
        <v>2.5355987415005101</v>
      </c>
      <c r="F75" s="24">
        <v>4.2921776614181902E-2</v>
      </c>
    </row>
    <row r="76" spans="1:6" x14ac:dyDescent="0.25">
      <c r="A76" s="24"/>
      <c r="B76" s="24">
        <v>29.882000000000041</v>
      </c>
      <c r="C76" s="24">
        <v>1.6941837980000001</v>
      </c>
      <c r="D76" s="24">
        <v>0.57942166906873604</v>
      </c>
      <c r="E76" s="24">
        <v>2.6807892917164402</v>
      </c>
      <c r="F76" s="24">
        <v>4.5769744006349498E-2</v>
      </c>
    </row>
    <row r="77" spans="1:6" x14ac:dyDescent="0.25">
      <c r="A77" s="24"/>
      <c r="B77" s="24">
        <v>30.328000000000042</v>
      </c>
      <c r="C77" s="24">
        <v>1.7068616109999999</v>
      </c>
      <c r="D77" s="24">
        <v>0.58160123730544666</v>
      </c>
      <c r="E77" s="24">
        <v>2.8068987333369599</v>
      </c>
      <c r="F77" s="24">
        <v>4.9769745929230599E-2</v>
      </c>
    </row>
    <row r="78" spans="1:6" x14ac:dyDescent="0.25">
      <c r="A78" s="24"/>
      <c r="B78" s="24">
        <v>30.774000000000044</v>
      </c>
      <c r="C78" s="24">
        <v>1.7195335169999999</v>
      </c>
      <c r="D78" s="24">
        <v>0.58376471404813268</v>
      </c>
      <c r="E78" s="24">
        <v>2.9568467251519901</v>
      </c>
      <c r="F78" s="24">
        <v>5.1791709287684902E-2</v>
      </c>
    </row>
    <row r="79" spans="1:6" x14ac:dyDescent="0.25">
      <c r="A79" s="24"/>
      <c r="B79" s="24">
        <v>31.220000000000045</v>
      </c>
      <c r="C79" s="24">
        <v>1.7322054220000001</v>
      </c>
      <c r="D79" s="24">
        <v>0.5859196998550199</v>
      </c>
      <c r="E79" s="24">
        <v>3.0019751603242</v>
      </c>
      <c r="F79" s="24">
        <v>5.3346828449975903E-2</v>
      </c>
    </row>
    <row r="80" spans="1:6" x14ac:dyDescent="0.25">
      <c r="A80" s="24"/>
      <c r="B80" s="24">
        <v>31.666000000000047</v>
      </c>
      <c r="C80" s="24">
        <v>1.7449592300000001</v>
      </c>
      <c r="D80" s="24">
        <v>0.58807370185098995</v>
      </c>
      <c r="E80" s="24">
        <v>3.0068555300662201</v>
      </c>
      <c r="F80" s="24">
        <v>5.6849519955782003E-2</v>
      </c>
    </row>
    <row r="81" spans="1:6" x14ac:dyDescent="0.25">
      <c r="A81" s="24"/>
      <c r="B81" s="24">
        <v>32.112000000000045</v>
      </c>
      <c r="C81" s="24">
        <v>1.757729367</v>
      </c>
      <c r="D81" s="24">
        <v>0.59022812949553427</v>
      </c>
      <c r="E81" s="24">
        <v>3.0210645808969598</v>
      </c>
      <c r="F81" s="24">
        <v>5.8186043429981398E-2</v>
      </c>
    </row>
    <row r="82" spans="1:6" x14ac:dyDescent="0.25">
      <c r="A82" s="24"/>
      <c r="B82" s="24">
        <v>32.558000000000042</v>
      </c>
      <c r="C82" s="24">
        <v>1.7704995050000001</v>
      </c>
      <c r="D82" s="24">
        <v>0.59237609497559618</v>
      </c>
      <c r="E82" s="24">
        <v>3.0057315958560098</v>
      </c>
      <c r="F82" s="24">
        <v>6.06811420269509E-2</v>
      </c>
    </row>
    <row r="83" spans="1:6" x14ac:dyDescent="0.25">
      <c r="A83" s="24"/>
      <c r="B83" s="24">
        <v>33.00400000000004</v>
      </c>
      <c r="C83" s="24">
        <v>1.783269642</v>
      </c>
      <c r="D83" s="24">
        <v>0.59451629988519594</v>
      </c>
      <c r="E83" s="24">
        <v>3.11947553342943</v>
      </c>
      <c r="F83" s="24">
        <v>5.8523494457257901E-2</v>
      </c>
    </row>
    <row r="84" spans="1:6" x14ac:dyDescent="0.25">
      <c r="A84" s="24"/>
      <c r="B84" s="24">
        <v>33.450000000000038</v>
      </c>
      <c r="C84" s="24">
        <v>1.7960397800000001</v>
      </c>
      <c r="D84" s="24">
        <v>0.59664882773839523</v>
      </c>
      <c r="E84" s="24">
        <v>3.15115594980771</v>
      </c>
      <c r="F84" s="24">
        <v>5.8445785673904099E-2</v>
      </c>
    </row>
    <row r="85" spans="1:6" x14ac:dyDescent="0.25">
      <c r="A85" s="24"/>
      <c r="B85" s="24">
        <v>33.896000000000036</v>
      </c>
      <c r="C85" s="24">
        <v>1.808809917</v>
      </c>
      <c r="D85" s="24">
        <v>0.59877376056320741</v>
      </c>
      <c r="E85" s="24">
        <v>3.2845580494595001</v>
      </c>
      <c r="F85" s="24">
        <v>5.7002402883159699E-2</v>
      </c>
    </row>
    <row r="86" spans="1:6" x14ac:dyDescent="0.25">
      <c r="A86" s="24"/>
      <c r="B86" s="24">
        <v>34.342000000000034</v>
      </c>
      <c r="C86" s="24">
        <v>1.8326230539999999</v>
      </c>
      <c r="D86" s="24">
        <v>0.60180210064540174</v>
      </c>
      <c r="E86" s="24">
        <v>3.3749364600981799</v>
      </c>
      <c r="F86" s="24">
        <v>5.5974323750825603E-2</v>
      </c>
    </row>
    <row r="87" spans="1:6" x14ac:dyDescent="0.25">
      <c r="A87" s="24"/>
      <c r="B87" s="24">
        <v>34.788000000000032</v>
      </c>
      <c r="C87" s="24">
        <v>1.862976688</v>
      </c>
      <c r="D87" s="24">
        <v>0.6062596474391494</v>
      </c>
      <c r="E87" s="24">
        <v>3.5063474294088199</v>
      </c>
      <c r="F87" s="24">
        <v>5.5967491872001097E-2</v>
      </c>
    </row>
    <row r="88" spans="1:6" x14ac:dyDescent="0.25">
      <c r="A88" s="24"/>
      <c r="B88" s="24">
        <v>35.23400000000003</v>
      </c>
      <c r="C88" s="24">
        <v>1.893330323</v>
      </c>
      <c r="D88" s="24">
        <v>0.61121901464306394</v>
      </c>
      <c r="E88" s="24">
        <v>3.5661193425867301</v>
      </c>
      <c r="F88" s="24">
        <v>5.6275856331399698E-2</v>
      </c>
    </row>
    <row r="89" spans="1:6" x14ac:dyDescent="0.25">
      <c r="A89" s="24"/>
      <c r="B89" s="24">
        <v>35.680000000000028</v>
      </c>
      <c r="C89" s="24">
        <v>1.923683958</v>
      </c>
      <c r="D89" s="24">
        <v>0.61613846213515899</v>
      </c>
      <c r="E89" s="24">
        <v>3.59913582064608</v>
      </c>
      <c r="F89" s="24">
        <v>5.6297326123954002E-2</v>
      </c>
    </row>
    <row r="90" spans="1:6" x14ac:dyDescent="0.25">
      <c r="A90" s="24"/>
      <c r="B90" s="24">
        <v>36.126000000000026</v>
      </c>
      <c r="C90" s="24">
        <v>1.9540375919999999</v>
      </c>
      <c r="D90" s="24">
        <v>0.62101893855736556</v>
      </c>
      <c r="E90" s="24">
        <v>3.6924753496106</v>
      </c>
      <c r="F90" s="24">
        <v>5.7038116226677101E-2</v>
      </c>
    </row>
    <row r="91" spans="1:6" x14ac:dyDescent="0.25">
      <c r="A91" s="24"/>
      <c r="B91" s="24">
        <v>36.572000000000024</v>
      </c>
      <c r="C91" s="24">
        <v>1.9540375919999999</v>
      </c>
      <c r="D91" s="24">
        <v>0.62344955020456028</v>
      </c>
      <c r="E91" s="24">
        <v>3.6644482129675602</v>
      </c>
      <c r="F91" s="24">
        <v>5.55277695467985E-2</v>
      </c>
    </row>
    <row r="92" spans="1:6" x14ac:dyDescent="0.25">
      <c r="A92" s="24"/>
      <c r="B92" s="24">
        <v>37.018000000000022</v>
      </c>
      <c r="C92" s="24">
        <v>1.9843912269999999</v>
      </c>
      <c r="D92" s="24">
        <v>0.62586135579208468</v>
      </c>
      <c r="E92" s="24">
        <v>3.6695445736752599</v>
      </c>
      <c r="F92" s="24">
        <v>5.6255517660930801E-2</v>
      </c>
    </row>
    <row r="93" spans="1:6" x14ac:dyDescent="0.25">
      <c r="A93" s="24"/>
      <c r="B93" s="24">
        <v>37.46400000000002</v>
      </c>
      <c r="C93" s="24">
        <v>2.0147863450000001</v>
      </c>
      <c r="D93" s="24">
        <v>0.6306698493212457</v>
      </c>
      <c r="E93" s="24">
        <v>3.6316570184850301</v>
      </c>
      <c r="F93" s="24">
        <v>5.4736672486561597E-2</v>
      </c>
    </row>
    <row r="94" spans="1:6" x14ac:dyDescent="0.25">
      <c r="A94" s="24"/>
      <c r="B94" s="24">
        <v>37.910000000000018</v>
      </c>
      <c r="C94" s="24">
        <v>2.045238211</v>
      </c>
      <c r="D94" s="24">
        <v>0.6354496385386913</v>
      </c>
      <c r="E94" s="24">
        <v>3.6389956982515099</v>
      </c>
      <c r="F94" s="24">
        <v>5.43772436290791E-2</v>
      </c>
    </row>
    <row r="95" spans="1:6" x14ac:dyDescent="0.25">
      <c r="A95" s="24"/>
      <c r="B95" s="24">
        <v>38.356000000000016</v>
      </c>
      <c r="C95" s="24">
        <v>2.075690078</v>
      </c>
      <c r="D95" s="24">
        <v>0.64019816504799743</v>
      </c>
      <c r="E95" s="24">
        <v>3.6582515951443999</v>
      </c>
      <c r="F95" s="24">
        <v>5.5783222498244703E-2</v>
      </c>
    </row>
    <row r="96" spans="1:6" x14ac:dyDescent="0.25">
      <c r="A96" s="24"/>
      <c r="B96" s="24">
        <v>38.802000000000014</v>
      </c>
      <c r="C96" s="24">
        <v>2.1045416060000002</v>
      </c>
      <c r="D96" s="24">
        <v>0.64478874950923226</v>
      </c>
      <c r="E96" s="24">
        <v>3.7644245665654599</v>
      </c>
      <c r="F96" s="24">
        <v>5.5435459057139203E-2</v>
      </c>
    </row>
    <row r="97" spans="1:6" x14ac:dyDescent="0.25">
      <c r="A97" s="24"/>
      <c r="B97" s="24">
        <v>39.248000000000012</v>
      </c>
      <c r="C97" s="24">
        <v>2.1299836499999998</v>
      </c>
      <c r="D97" s="24">
        <v>0.64896349053091795</v>
      </c>
      <c r="E97" s="24">
        <v>3.75814127581683</v>
      </c>
      <c r="F97" s="24">
        <v>5.58770859307837E-2</v>
      </c>
    </row>
    <row r="98" spans="1:6" x14ac:dyDescent="0.25">
      <c r="A98" s="24"/>
      <c r="B98" s="24">
        <v>39.69400000000001</v>
      </c>
      <c r="C98" s="24">
        <v>2.1554256930000002</v>
      </c>
      <c r="D98" s="24">
        <v>0.6528510448017748</v>
      </c>
      <c r="E98" s="24">
        <v>3.7859991305075802</v>
      </c>
      <c r="F98" s="24">
        <v>5.6140867013611498E-2</v>
      </c>
    </row>
    <row r="99" spans="1:6" x14ac:dyDescent="0.25">
      <c r="A99" s="24"/>
      <c r="B99" s="24">
        <v>40.140000000000008</v>
      </c>
      <c r="C99" s="24">
        <v>2.1808677360000002</v>
      </c>
      <c r="D99" s="24">
        <v>0.65671558546793307</v>
      </c>
      <c r="E99" s="24">
        <v>3.7651810114746</v>
      </c>
      <c r="F99" s="24">
        <v>5.7938982011496401E-2</v>
      </c>
    </row>
    <row r="100" spans="1:6" x14ac:dyDescent="0.25">
      <c r="A100" s="24"/>
      <c r="B100" s="24">
        <v>40.586000000000006</v>
      </c>
      <c r="C100" s="24">
        <v>2.2063097790000001</v>
      </c>
      <c r="D100" s="24">
        <v>0.66055751655086903</v>
      </c>
      <c r="E100" s="24">
        <v>3.7578758031671899</v>
      </c>
      <c r="F100" s="24">
        <v>5.7287447899250797E-2</v>
      </c>
    </row>
    <row r="101" spans="1:6" x14ac:dyDescent="0.25">
      <c r="A101" s="24"/>
      <c r="B101" s="24">
        <v>41.032000000000004</v>
      </c>
      <c r="C101" s="24">
        <v>2.2317518220000001</v>
      </c>
      <c r="D101" s="24">
        <v>0.66437723031423879</v>
      </c>
      <c r="E101" s="24">
        <v>3.7198644566524099</v>
      </c>
      <c r="F101" s="24">
        <v>5.7177779064122601E-2</v>
      </c>
    </row>
    <row r="102" spans="1:6" x14ac:dyDescent="0.25">
      <c r="A102" s="24"/>
      <c r="B102" s="24">
        <v>41.478000000000002</v>
      </c>
      <c r="C102" s="24">
        <v>2.2571938660000002</v>
      </c>
      <c r="D102" s="24">
        <v>0.66817510788246359</v>
      </c>
      <c r="E102" s="24">
        <v>3.6499364646333499</v>
      </c>
      <c r="F102" s="24">
        <v>5.6064099163727503E-2</v>
      </c>
    </row>
    <row r="103" spans="1:6" x14ac:dyDescent="0.25">
      <c r="A103" s="24"/>
      <c r="B103" s="24">
        <v>41.923999999999999</v>
      </c>
      <c r="C103" s="24">
        <v>2.2826359090000001</v>
      </c>
      <c r="D103" s="24">
        <v>0.67195151946139164</v>
      </c>
      <c r="E103" s="24">
        <v>3.5529147509404</v>
      </c>
      <c r="F103" s="24">
        <v>5.4701990945816299E-2</v>
      </c>
    </row>
    <row r="104" spans="1:6" x14ac:dyDescent="0.25">
      <c r="A104" s="24"/>
      <c r="B104" s="24">
        <v>42.37</v>
      </c>
      <c r="C104" s="24">
        <v>2.3080779520000001</v>
      </c>
      <c r="D104" s="24">
        <v>0.67570682490896405</v>
      </c>
      <c r="E104" s="24">
        <v>3.59379498827523</v>
      </c>
      <c r="F104" s="24">
        <v>5.6607456454396098E-2</v>
      </c>
    </row>
    <row r="105" spans="1:6" x14ac:dyDescent="0.25">
      <c r="A105" s="24"/>
      <c r="B105" s="24">
        <v>42.815999999999995</v>
      </c>
      <c r="C105" s="24">
        <v>2.3335199950000001</v>
      </c>
      <c r="D105" s="24">
        <v>0.67944137428406914</v>
      </c>
      <c r="E105" s="24">
        <v>3.6661844745563199</v>
      </c>
      <c r="F105" s="24">
        <v>5.5331873726547597E-2</v>
      </c>
    </row>
    <row r="106" spans="1:6" x14ac:dyDescent="0.25">
      <c r="A106" s="24"/>
      <c r="B106" s="24">
        <v>43.261999999999993</v>
      </c>
      <c r="C106" s="24">
        <v>2.3589620390000001</v>
      </c>
      <c r="D106" s="24">
        <v>0.68315550807638636</v>
      </c>
      <c r="E106" s="24">
        <v>3.6141268605572501</v>
      </c>
      <c r="F106" s="24">
        <v>5.5335676275479799E-2</v>
      </c>
    </row>
    <row r="107" spans="1:6" x14ac:dyDescent="0.25">
      <c r="A107" s="24"/>
      <c r="B107" s="24">
        <v>43.707999999999991</v>
      </c>
      <c r="C107" s="24">
        <v>2.3589620390000001</v>
      </c>
      <c r="D107" s="24">
        <v>0.68500751306078367</v>
      </c>
      <c r="E107" s="24">
        <v>3.5309429197606699</v>
      </c>
      <c r="F107" s="24">
        <v>5.3560213082772E-2</v>
      </c>
    </row>
    <row r="108" spans="1:6" x14ac:dyDescent="0.25">
      <c r="A108" s="24"/>
      <c r="B108" s="24">
        <v>44.153999999999989</v>
      </c>
      <c r="C108" s="24">
        <v>2.3844040820000001</v>
      </c>
      <c r="D108" s="24">
        <v>0.68684955742504039</v>
      </c>
      <c r="E108" s="24">
        <v>3.4819866041579899</v>
      </c>
      <c r="F108" s="24">
        <v>5.4451123810344802E-2</v>
      </c>
    </row>
    <row r="109" spans="1:6" x14ac:dyDescent="0.25">
      <c r="A109" s="24"/>
      <c r="B109" s="24">
        <v>44.599999999999987</v>
      </c>
      <c r="C109" s="24">
        <v>2.4098461250000001</v>
      </c>
      <c r="D109" s="24">
        <v>0.69052384460932992</v>
      </c>
      <c r="E109" s="24">
        <v>3.4965124655369801</v>
      </c>
      <c r="F109" s="24">
        <v>5.3376982239391003E-2</v>
      </c>
    </row>
    <row r="110" spans="1:6" x14ac:dyDescent="0.25">
      <c r="A110" s="24"/>
      <c r="B110" s="24">
        <v>45.045999999999985</v>
      </c>
      <c r="C110" s="24">
        <v>2.435288168</v>
      </c>
      <c r="D110" s="24">
        <v>0.69417868352224121</v>
      </c>
      <c r="E110" s="24">
        <v>3.3079893100967399</v>
      </c>
      <c r="F110" s="24">
        <v>5.3358637190254E-2</v>
      </c>
    </row>
    <row r="111" spans="1:6" x14ac:dyDescent="0.25">
      <c r="A111" s="24"/>
      <c r="B111" s="24">
        <v>45.491999999999983</v>
      </c>
      <c r="C111" s="24">
        <v>2.460730211</v>
      </c>
      <c r="D111" s="24">
        <v>0.69781437976472305</v>
      </c>
      <c r="E111" s="24">
        <v>3.2865545361455299</v>
      </c>
      <c r="F111" s="24">
        <v>5.3633267688292102E-2</v>
      </c>
    </row>
    <row r="112" spans="1:6" x14ac:dyDescent="0.25">
      <c r="A112" s="24"/>
      <c r="B112" s="24">
        <v>45.937999999999981</v>
      </c>
      <c r="C112" s="24">
        <v>2.4861722550000001</v>
      </c>
      <c r="D112" s="24">
        <v>0.70143123108764427</v>
      </c>
      <c r="E112" s="24">
        <v>3.2082231420246701</v>
      </c>
      <c r="F112" s="24">
        <v>5.1526586969495899E-2</v>
      </c>
    </row>
    <row r="113" spans="1:6" x14ac:dyDescent="0.25">
      <c r="A113" s="24"/>
      <c r="B113" s="24">
        <v>46.383999999999979</v>
      </c>
      <c r="C113" s="24">
        <v>2.5112188560000002</v>
      </c>
      <c r="D113" s="24">
        <v>0.70500170482716384</v>
      </c>
      <c r="E113" s="24">
        <v>3.3034232637698202</v>
      </c>
      <c r="F113" s="24">
        <v>4.9259279136620697E-2</v>
      </c>
    </row>
    <row r="114" spans="1:6" x14ac:dyDescent="0.25">
      <c r="A114" s="24"/>
      <c r="B114" s="24">
        <v>46.829999999999977</v>
      </c>
      <c r="C114" s="24">
        <v>2.5361697400000001</v>
      </c>
      <c r="D114" s="24">
        <v>0.70851965968941799</v>
      </c>
      <c r="E114" s="24">
        <v>3.3487620745468898</v>
      </c>
      <c r="F114" s="24">
        <v>4.80009162391309E-2</v>
      </c>
    </row>
    <row r="115" spans="1:6" x14ac:dyDescent="0.25">
      <c r="A115" s="24"/>
      <c r="B115" s="24">
        <v>47.275999999999975</v>
      </c>
      <c r="C115" s="24">
        <v>2.561120624</v>
      </c>
      <c r="D115" s="24">
        <v>0.71201353093336972</v>
      </c>
      <c r="E115" s="24">
        <v>3.5255615861940699</v>
      </c>
      <c r="F115" s="24">
        <v>4.6673440563423103E-2</v>
      </c>
    </row>
    <row r="116" spans="1:6" x14ac:dyDescent="0.25">
      <c r="A116" s="24"/>
      <c r="B116" s="24">
        <v>47.721999999999973</v>
      </c>
      <c r="C116" s="24">
        <v>2.5897966380000002</v>
      </c>
      <c r="D116" s="24">
        <v>0.71574853093904889</v>
      </c>
      <c r="E116" s="24">
        <v>3.5870786799028802</v>
      </c>
      <c r="F116" s="24">
        <v>4.5598669101775999E-2</v>
      </c>
    </row>
    <row r="117" spans="1:6" x14ac:dyDescent="0.25">
      <c r="A117" s="24"/>
      <c r="B117" s="24">
        <v>48.167999999999971</v>
      </c>
      <c r="C117" s="24">
        <v>2.6200520410000001</v>
      </c>
      <c r="D117" s="24">
        <v>0.71983106427537802</v>
      </c>
      <c r="E117" s="24">
        <v>3.5640021390827998</v>
      </c>
      <c r="F117" s="24">
        <v>4.4932404844101097E-2</v>
      </c>
    </row>
    <row r="118" spans="1:6" x14ac:dyDescent="0.25">
      <c r="A118" s="24"/>
      <c r="B118" s="24">
        <v>48.613999999999969</v>
      </c>
      <c r="C118" s="24">
        <v>2.6503074440000001</v>
      </c>
      <c r="D118" s="24">
        <v>0.72399937499954115</v>
      </c>
      <c r="E118" s="24">
        <v>3.6009388413514301</v>
      </c>
      <c r="F118" s="24">
        <v>4.4208189639004199E-2</v>
      </c>
    </row>
    <row r="119" spans="1:6" x14ac:dyDescent="0.25">
      <c r="A119" s="24"/>
      <c r="B119" s="24">
        <v>49.059999999999967</v>
      </c>
      <c r="C119" s="24">
        <v>2.680621726</v>
      </c>
      <c r="D119" s="24">
        <v>0.72814783331785027</v>
      </c>
      <c r="E119" s="24">
        <v>3.5717049578009799</v>
      </c>
      <c r="F119" s="24">
        <v>4.2227522480732603E-2</v>
      </c>
    </row>
    <row r="120" spans="1:6" x14ac:dyDescent="0.25">
      <c r="A120" s="24"/>
      <c r="B120" s="24">
        <v>49.505999999999965</v>
      </c>
      <c r="C120" s="24">
        <v>2.7109753599999999</v>
      </c>
      <c r="D120" s="24">
        <v>0.73227946439559466</v>
      </c>
      <c r="E120" s="24">
        <v>3.6228480490054702</v>
      </c>
      <c r="F120" s="24">
        <v>4.1152175102823797E-2</v>
      </c>
    </row>
    <row r="121" spans="1:6" x14ac:dyDescent="0.25">
      <c r="A121" s="24"/>
      <c r="B121" s="24">
        <v>49.951999999999963</v>
      </c>
      <c r="C121" s="24">
        <v>2.7413289949999999</v>
      </c>
      <c r="D121" s="24">
        <v>0.73639057900382821</v>
      </c>
      <c r="E121" s="24">
        <v>3.5778793828635198</v>
      </c>
      <c r="F121" s="24">
        <v>4.0099479987776999E-2</v>
      </c>
    </row>
    <row r="122" spans="1:6" x14ac:dyDescent="0.25">
      <c r="A122" s="24"/>
      <c r="B122" s="24">
        <v>50.397999999999961</v>
      </c>
      <c r="C122" s="24">
        <v>2.7686585890000002</v>
      </c>
      <c r="D122" s="24">
        <v>0.74027628261338974</v>
      </c>
      <c r="E122" s="24">
        <v>3.5237354377716699</v>
      </c>
      <c r="F122" s="24">
        <v>3.8918523751307402E-2</v>
      </c>
    </row>
    <row r="123" spans="1:6" x14ac:dyDescent="0.25">
      <c r="A123" s="24"/>
      <c r="B123" s="24">
        <v>50.843999999999959</v>
      </c>
      <c r="C123" s="24">
        <v>2.7929218499999999</v>
      </c>
      <c r="D123" s="24">
        <v>0.74373451938586477</v>
      </c>
      <c r="E123" s="24">
        <v>3.58371552313604</v>
      </c>
      <c r="F123" s="24">
        <v>3.9173172468571799E-2</v>
      </c>
    </row>
    <row r="124" spans="1:6" x14ac:dyDescent="0.25">
      <c r="A124" s="24"/>
      <c r="B124" s="24">
        <v>51.289999999999957</v>
      </c>
      <c r="C124" s="24">
        <v>2.7929218499999999</v>
      </c>
      <c r="D124" s="24">
        <v>0.74535685595196266</v>
      </c>
      <c r="E124" s="24">
        <v>3.48569812746151</v>
      </c>
      <c r="F124" s="24">
        <v>3.9555661543698002E-2</v>
      </c>
    </row>
    <row r="125" spans="1:6" x14ac:dyDescent="0.25">
      <c r="A125" s="24"/>
      <c r="B125" s="24">
        <v>51.735999999999954</v>
      </c>
      <c r="C125" s="24">
        <v>2.8171851110000001</v>
      </c>
      <c r="D125" s="24">
        <v>0.74697216073798967</v>
      </c>
      <c r="E125" s="24">
        <v>3.42292522114202</v>
      </c>
      <c r="F125" s="24">
        <v>3.99501105805092E-2</v>
      </c>
    </row>
    <row r="126" spans="1:6" x14ac:dyDescent="0.25">
      <c r="A126" s="24"/>
      <c r="B126" s="24">
        <v>52.181999999999952</v>
      </c>
      <c r="C126" s="24">
        <v>2.8413323610000001</v>
      </c>
      <c r="D126" s="24">
        <v>0.75018815541306039</v>
      </c>
      <c r="E126" s="24">
        <v>3.3945580972068301</v>
      </c>
      <c r="F126" s="24">
        <v>3.857723307976E-2</v>
      </c>
    </row>
    <row r="127" spans="1:6" x14ac:dyDescent="0.25">
      <c r="A127" s="24"/>
      <c r="B127" s="24">
        <v>52.62799999999995</v>
      </c>
      <c r="C127" s="24">
        <v>2.8653009269999998</v>
      </c>
      <c r="D127" s="24">
        <v>0.75337097794790964</v>
      </c>
      <c r="E127" s="24">
        <v>3.3426695522221799</v>
      </c>
      <c r="F127" s="24">
        <v>3.9624970934940398E-2</v>
      </c>
    </row>
    <row r="128" spans="1:6" x14ac:dyDescent="0.25">
      <c r="A128" s="24"/>
      <c r="B128" s="24">
        <v>53.073999999999948</v>
      </c>
      <c r="C128" s="24">
        <v>2.889269493</v>
      </c>
      <c r="D128" s="24">
        <v>0.75652863960374506</v>
      </c>
      <c r="E128" s="24">
        <v>3.30489292307661</v>
      </c>
      <c r="F128" s="24">
        <v>3.77805231076698E-2</v>
      </c>
    </row>
    <row r="129" spans="1:6" x14ac:dyDescent="0.25">
      <c r="A129" s="24"/>
      <c r="B129" s="24">
        <v>53.519999999999946</v>
      </c>
      <c r="C129" s="24">
        <v>2.920436644</v>
      </c>
      <c r="D129" s="24">
        <v>0.76014314149594642</v>
      </c>
      <c r="E129" s="24">
        <v>3.2629029551289599</v>
      </c>
      <c r="F129" s="24">
        <v>3.55918001007694E-2</v>
      </c>
    </row>
    <row r="130" spans="1:6" x14ac:dyDescent="0.25">
      <c r="A130" s="24"/>
      <c r="B130" s="24">
        <v>53.965999999999944</v>
      </c>
      <c r="C130" s="24">
        <v>2.9691596310000001</v>
      </c>
      <c r="D130" s="24">
        <v>0.76534792347774061</v>
      </c>
      <c r="E130" s="24">
        <v>3.16057393422704</v>
      </c>
      <c r="F130" s="24">
        <v>3.2038246683348197E-2</v>
      </c>
    </row>
    <row r="131" spans="1:6" x14ac:dyDescent="0.25">
      <c r="A131" s="24"/>
      <c r="B131" s="24">
        <v>54.411999999999942</v>
      </c>
      <c r="C131" s="24">
        <v>3.0178826170000002</v>
      </c>
      <c r="D131" s="24">
        <v>0.77165367146496544</v>
      </c>
      <c r="E131" s="24">
        <v>2.98488572098608</v>
      </c>
      <c r="F131" s="24">
        <v>2.9282014160599799E-2</v>
      </c>
    </row>
    <row r="132" spans="1:6" x14ac:dyDescent="0.25">
      <c r="A132" s="24"/>
      <c r="B132" s="24">
        <v>54.85799999999994</v>
      </c>
      <c r="C132" s="24">
        <v>3.0430587980000001</v>
      </c>
      <c r="D132" s="24">
        <v>0.77640615077834085</v>
      </c>
      <c r="E132" s="24">
        <v>2.8168312371378699</v>
      </c>
      <c r="F132" s="24">
        <v>2.6164717534445901E-2</v>
      </c>
    </row>
    <row r="133" spans="1:6" x14ac:dyDescent="0.25">
      <c r="A133" s="24"/>
      <c r="B133" s="24">
        <v>55.303999999999938</v>
      </c>
      <c r="C133" s="24">
        <v>2.9664901709999998</v>
      </c>
      <c r="D133" s="24">
        <v>0.77309343758408333</v>
      </c>
      <c r="E133" s="24">
        <v>2.7090376040592901</v>
      </c>
      <c r="F133" s="24">
        <v>2.30424283493764E-2</v>
      </c>
    </row>
    <row r="134" spans="1:6" x14ac:dyDescent="0.25">
      <c r="A134" s="24"/>
      <c r="B134" s="24">
        <v>55.749999999999936</v>
      </c>
      <c r="C134" s="24">
        <v>2.8899215439999999</v>
      </c>
      <c r="D134" s="24">
        <v>0.76317894615651216</v>
      </c>
      <c r="E134" s="24">
        <v>2.56083784658242</v>
      </c>
      <c r="F134" s="24">
        <v>1.93449104089948E-2</v>
      </c>
    </row>
    <row r="135" spans="1:6" x14ac:dyDescent="0.25">
      <c r="A135" s="24"/>
      <c r="B135" s="24">
        <v>56.195999999999934</v>
      </c>
      <c r="C135" s="24">
        <v>2.813333278</v>
      </c>
      <c r="D135" s="24">
        <v>0.75313262042498186</v>
      </c>
      <c r="E135" s="24">
        <v>2.36579249507608</v>
      </c>
      <c r="F135" s="24">
        <v>1.6973167795671699E-2</v>
      </c>
    </row>
    <row r="136" spans="1:6" x14ac:dyDescent="0.25">
      <c r="A136" s="24"/>
      <c r="B136" s="24">
        <v>56.641999999999932</v>
      </c>
      <c r="C136" s="24">
        <v>2.7365159889999999</v>
      </c>
      <c r="D136" s="24">
        <v>0.74293369143398158</v>
      </c>
      <c r="E136" s="24">
        <v>2.1141428142018501</v>
      </c>
      <c r="F136" s="24">
        <v>1.74376746049228E-2</v>
      </c>
    </row>
    <row r="137" spans="1:6" x14ac:dyDescent="0.25">
      <c r="A137" s="24"/>
      <c r="B137" s="24">
        <v>57.08799999999993</v>
      </c>
      <c r="C137" s="24">
        <v>2.6596986999999999</v>
      </c>
      <c r="D137" s="24">
        <v>0.73257731961039152</v>
      </c>
      <c r="E137" s="24">
        <v>1.9213077920734301</v>
      </c>
      <c r="F137" s="24">
        <v>1.77471124063832E-2</v>
      </c>
    </row>
    <row r="138" spans="1:6" x14ac:dyDescent="0.25">
      <c r="A138" s="24"/>
      <c r="B138" s="24">
        <v>57.533999999999928</v>
      </c>
      <c r="C138" s="24">
        <v>2.5828814109999998</v>
      </c>
      <c r="D138" s="24">
        <v>0.72207239555223812</v>
      </c>
      <c r="E138" s="24">
        <v>1.7370064343920399</v>
      </c>
      <c r="F138" s="24">
        <v>1.8779176261196101E-2</v>
      </c>
    </row>
    <row r="139" spans="1:6" x14ac:dyDescent="0.25">
      <c r="A139" s="24"/>
      <c r="B139" s="24">
        <v>57.979999999999926</v>
      </c>
      <c r="C139" s="24">
        <v>2.5061600080000002</v>
      </c>
      <c r="D139" s="24">
        <v>0.71141908929655806</v>
      </c>
      <c r="E139" s="24">
        <v>1.3788720392767999</v>
      </c>
      <c r="F139" s="24">
        <v>1.9427849094867399E-2</v>
      </c>
    </row>
    <row r="140" spans="1:6" x14ac:dyDescent="0.25">
      <c r="A140" s="24"/>
      <c r="B140" s="24">
        <v>58.425999999999924</v>
      </c>
      <c r="C140" s="24">
        <v>2.5061600080000002</v>
      </c>
      <c r="D140" s="24">
        <v>0.70605617634245188</v>
      </c>
      <c r="E140" s="24">
        <v>0.97304793683611601</v>
      </c>
      <c r="F140" s="24">
        <v>1.8592634356713E-2</v>
      </c>
    </row>
    <row r="141" spans="1:6" x14ac:dyDescent="0.25">
      <c r="A141" s="24"/>
      <c r="B141" s="24">
        <v>58.871999999999922</v>
      </c>
      <c r="C141" s="24">
        <v>2.4294409510000001</v>
      </c>
      <c r="D141" s="24">
        <v>0.70061069569392398</v>
      </c>
      <c r="E141" s="24">
        <v>0.77642362901717998</v>
      </c>
      <c r="F141" s="24">
        <v>1.4879722984626099E-2</v>
      </c>
    </row>
    <row r="142" spans="1:6" x14ac:dyDescent="0.25">
      <c r="A142" s="24"/>
      <c r="B142" s="24">
        <v>59.31799999999992</v>
      </c>
      <c r="C142" s="24">
        <v>2.3527218940000001</v>
      </c>
      <c r="D142" s="24">
        <v>0.68963305273030906</v>
      </c>
      <c r="E142" s="24">
        <v>0.75663228629154999</v>
      </c>
      <c r="F142" s="24">
        <v>1.5041915516227499E-2</v>
      </c>
    </row>
    <row r="143" spans="1:6" x14ac:dyDescent="0.25">
      <c r="A143" s="24"/>
      <c r="B143" s="24">
        <v>59.763999999999918</v>
      </c>
      <c r="C143" s="24">
        <v>2.2156131910000001</v>
      </c>
      <c r="D143" s="24">
        <v>0.67398451754011213</v>
      </c>
      <c r="E143" s="24">
        <v>0.80906997574192396</v>
      </c>
      <c r="F143" s="24">
        <v>1.42326523847574E-2</v>
      </c>
    </row>
    <row r="144" spans="1:6" x14ac:dyDescent="0.25">
      <c r="A144" s="24"/>
      <c r="B144" s="24">
        <v>60.209999999999916</v>
      </c>
      <c r="C144" s="24">
        <v>2.069738928</v>
      </c>
      <c r="D144" s="24">
        <v>0.65275496808355871</v>
      </c>
      <c r="E144" s="24">
        <v>0.77484601321012603</v>
      </c>
      <c r="F144" s="24">
        <v>1.31357915919695E-2</v>
      </c>
    </row>
    <row r="145" spans="1:6" x14ac:dyDescent="0.25">
      <c r="A145" s="24"/>
      <c r="B145" s="24">
        <v>60.655999999999914</v>
      </c>
      <c r="C145" s="24">
        <v>1.923864665</v>
      </c>
      <c r="D145" s="24">
        <v>0.63012958610065684</v>
      </c>
      <c r="E145" s="24">
        <v>0.65492296692986696</v>
      </c>
      <c r="F145" s="24">
        <v>1.19749465017812E-2</v>
      </c>
    </row>
    <row r="146" spans="1:6" x14ac:dyDescent="0.25">
      <c r="A146" s="24"/>
      <c r="B146" s="24">
        <v>61.101999999999911</v>
      </c>
      <c r="C146" s="24">
        <v>1.7752660570000001</v>
      </c>
      <c r="D146" s="24">
        <v>0.60643190679111536</v>
      </c>
      <c r="E146" s="24">
        <v>0.55420193819033103</v>
      </c>
      <c r="F146" s="24">
        <v>1.12682678235897E-2</v>
      </c>
    </row>
    <row r="147" spans="1:6" x14ac:dyDescent="0.25">
      <c r="A147" s="24"/>
      <c r="B147" s="24">
        <v>61.547999999999909</v>
      </c>
      <c r="C147" s="24">
        <v>1.625855448</v>
      </c>
      <c r="D147" s="24">
        <v>0.58146836863087814</v>
      </c>
      <c r="E147" s="24">
        <v>0.41502116570052</v>
      </c>
      <c r="F147" s="24">
        <v>1.0225239439543199E-2</v>
      </c>
    </row>
    <row r="148" spans="1:6" x14ac:dyDescent="0.25">
      <c r="A148" s="24"/>
      <c r="B148" s="24">
        <v>61.993999999999907</v>
      </c>
      <c r="C148" s="24">
        <v>1.476444839</v>
      </c>
      <c r="D148" s="24">
        <v>0.55531032596383467</v>
      </c>
      <c r="E148" s="24">
        <v>0.41443462254630697</v>
      </c>
      <c r="F148" s="24">
        <v>1.1364704502687201E-2</v>
      </c>
    </row>
    <row r="149" spans="1:6" x14ac:dyDescent="0.25">
      <c r="A149" s="24"/>
      <c r="B149" s="24">
        <v>62.439999999999905</v>
      </c>
      <c r="C149" s="24">
        <v>1.3278210909999999</v>
      </c>
      <c r="D149" s="24">
        <v>0.52793057034439717</v>
      </c>
      <c r="E149" s="24">
        <v>0.51345798750306804</v>
      </c>
      <c r="F149" s="24">
        <v>1.1147197545389001E-2</v>
      </c>
    </row>
    <row r="150" spans="1:6" x14ac:dyDescent="0.25">
      <c r="A150" s="24"/>
      <c r="B150" s="24">
        <v>62.885999999999903</v>
      </c>
      <c r="C150" s="24">
        <v>1.1795892640000001</v>
      </c>
      <c r="D150" s="24">
        <v>0.49916323823961256</v>
      </c>
      <c r="E150" s="24">
        <v>0.482989273815429</v>
      </c>
      <c r="F150" s="24">
        <v>9.0523045421666299E-3</v>
      </c>
    </row>
    <row r="151" spans="1:6" x14ac:dyDescent="0.25">
      <c r="A151" s="24"/>
      <c r="B151" s="24">
        <v>63.331999999999901</v>
      </c>
      <c r="C151" s="24">
        <v>1.031357437</v>
      </c>
      <c r="D151" s="24">
        <v>0.46866720821751212</v>
      </c>
      <c r="E151" s="24">
        <v>0.45221366744119801</v>
      </c>
      <c r="F151" s="24">
        <v>8.3980331917602197E-3</v>
      </c>
    </row>
    <row r="152" spans="1:6" x14ac:dyDescent="0.25">
      <c r="A152" s="24"/>
      <c r="B152" s="24">
        <v>63.777999999999899</v>
      </c>
      <c r="C152" s="24">
        <v>0.96682559999999995</v>
      </c>
      <c r="D152" s="24">
        <v>0.44573922371565139</v>
      </c>
      <c r="E152" s="24">
        <v>0.378406913839471</v>
      </c>
      <c r="F152" s="24">
        <v>7.4042836176098298E-3</v>
      </c>
    </row>
    <row r="153" spans="1:6" x14ac:dyDescent="0.25">
      <c r="A153" s="24"/>
      <c r="B153" s="24">
        <v>64.223999999999904</v>
      </c>
      <c r="C153" s="24">
        <v>0.96682559999999995</v>
      </c>
      <c r="D153" s="24">
        <v>0.43853971433566236</v>
      </c>
      <c r="E153" s="24">
        <v>0.31956794784796</v>
      </c>
      <c r="F153" s="24">
        <v>0</v>
      </c>
    </row>
    <row r="154" spans="1:6" x14ac:dyDescent="0.25">
      <c r="A154" s="24"/>
      <c r="B154" s="24">
        <v>64.669999999999902</v>
      </c>
      <c r="C154" s="24">
        <v>0.96682559999999995</v>
      </c>
      <c r="D154" s="24">
        <v>0.43853971433565536</v>
      </c>
      <c r="E154" s="24">
        <v>0.220983687419185</v>
      </c>
      <c r="F154" s="24">
        <v>0</v>
      </c>
    </row>
    <row r="155" spans="1:6" x14ac:dyDescent="0.25">
      <c r="A155" s="24"/>
      <c r="B155" s="24">
        <v>65.1159999999999</v>
      </c>
      <c r="C155" s="24">
        <v>0.24878431400000001</v>
      </c>
      <c r="D155" s="24">
        <v>0.33049842881605968</v>
      </c>
      <c r="E155" s="24">
        <v>0.246392286525037</v>
      </c>
      <c r="F155" s="24">
        <v>0</v>
      </c>
    </row>
    <row r="156" spans="1:6" x14ac:dyDescent="0.25">
      <c r="A156" s="24"/>
      <c r="B156" s="24">
        <v>65.561999999999898</v>
      </c>
      <c r="C156" s="24">
        <v>0</v>
      </c>
      <c r="D156" s="24">
        <v>0.11122857164823202</v>
      </c>
      <c r="E156" s="24">
        <v>0.25789211687018099</v>
      </c>
      <c r="F156" s="24">
        <v>0</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2"/>
  <sheetViews>
    <sheetView workbookViewId="0">
      <selection activeCell="G1" sqref="G1:Z3"/>
    </sheetView>
  </sheetViews>
  <sheetFormatPr defaultRowHeight="15" x14ac:dyDescent="0.25"/>
  <cols>
    <col min="1" max="1" width="11.140625" customWidth="1"/>
    <col min="3" max="6" width="11.140625" bestFit="1" customWidth="1"/>
  </cols>
  <sheetData>
    <row r="1" spans="1:6" ht="14.65" customHeight="1" x14ac:dyDescent="0.25">
      <c r="A1" s="6" t="s">
        <v>12</v>
      </c>
      <c r="B1" s="11"/>
      <c r="C1" s="11"/>
      <c r="D1" s="11"/>
      <c r="E1" s="11"/>
      <c r="F1" s="11"/>
    </row>
    <row r="2" spans="1:6" ht="15" customHeight="1" x14ac:dyDescent="0.25">
      <c r="A2" s="6" t="s">
        <v>14</v>
      </c>
      <c r="B2" s="11"/>
      <c r="C2" s="11"/>
      <c r="D2" s="11"/>
      <c r="E2" s="11"/>
      <c r="F2" s="11"/>
    </row>
    <row r="3" spans="1:6" ht="30" x14ac:dyDescent="0.25">
      <c r="A3" s="15">
        <v>4.1342557065471315</v>
      </c>
      <c r="B3" s="12" t="s">
        <v>10</v>
      </c>
      <c r="C3" s="12"/>
      <c r="D3" s="12"/>
      <c r="E3" s="12" t="s">
        <v>7</v>
      </c>
      <c r="F3" s="12"/>
    </row>
    <row r="4" spans="1:6" x14ac:dyDescent="0.25">
      <c r="A4" s="7" t="s">
        <v>20</v>
      </c>
      <c r="B4" s="12"/>
      <c r="C4" s="12"/>
      <c r="D4" s="46"/>
      <c r="E4" s="46"/>
      <c r="F4" s="46"/>
    </row>
    <row r="5" spans="1:6" x14ac:dyDescent="0.25">
      <c r="A5" s="16" t="s">
        <v>13</v>
      </c>
      <c r="B5" s="13">
        <f>B61-B9</f>
        <v>5.0543999999999984</v>
      </c>
      <c r="C5" s="13">
        <f>AVERAGE(C9:C61)</f>
        <v>0.837028107716981</v>
      </c>
      <c r="D5" s="13">
        <f>SUM(D9:D59)</f>
        <v>4.2903068082389977</v>
      </c>
      <c r="E5" s="13">
        <f>MAX(E9:E61)</f>
        <v>1.00781337565068</v>
      </c>
      <c r="F5" s="13">
        <f t="shared" ref="F5" si="0">AVERAGE(F9:F61)</f>
        <v>3.2673916539214393E-4</v>
      </c>
    </row>
    <row r="6" spans="1:6" ht="30" x14ac:dyDescent="0.25">
      <c r="A6" s="6"/>
      <c r="B6" s="12" t="s">
        <v>1</v>
      </c>
      <c r="C6" s="12" t="s">
        <v>0</v>
      </c>
      <c r="D6" s="12" t="s">
        <v>8</v>
      </c>
      <c r="E6" s="12" t="s">
        <v>3</v>
      </c>
      <c r="F6" s="12" t="s">
        <v>4</v>
      </c>
    </row>
    <row r="7" spans="1:6" ht="42" customHeight="1" x14ac:dyDescent="0.25">
      <c r="A7" s="6"/>
      <c r="B7" s="12"/>
      <c r="C7" s="12"/>
      <c r="D7" s="12"/>
      <c r="E7" s="12"/>
      <c r="F7" s="12"/>
    </row>
    <row r="8" spans="1:6" ht="42" customHeight="1" x14ac:dyDescent="0.25">
      <c r="A8" s="6"/>
      <c r="B8" s="12">
        <v>0</v>
      </c>
      <c r="C8" s="12">
        <v>0</v>
      </c>
      <c r="D8" s="12">
        <v>0</v>
      </c>
      <c r="E8" s="12">
        <v>0.18901237152976999</v>
      </c>
      <c r="F8" s="12">
        <v>0</v>
      </c>
    </row>
    <row r="9" spans="1:6" ht="14.45" customHeight="1" x14ac:dyDescent="0.25">
      <c r="A9" s="6"/>
      <c r="B9" s="34">
        <v>0</v>
      </c>
      <c r="C9" s="34">
        <v>0</v>
      </c>
      <c r="D9" s="34">
        <v>0</v>
      </c>
      <c r="E9" s="34">
        <v>0.18901237152976999</v>
      </c>
      <c r="F9" s="34">
        <v>0</v>
      </c>
    </row>
    <row r="10" spans="1:6" ht="14.45" customHeight="1" x14ac:dyDescent="0.25">
      <c r="A10" s="6"/>
      <c r="B10" s="34">
        <v>9.7199999999999995E-2</v>
      </c>
      <c r="C10" s="34">
        <v>9.5189009000000005E-2</v>
      </c>
      <c r="D10" s="34">
        <v>4.6261858373999997E-3</v>
      </c>
      <c r="E10" s="34">
        <v>0.38375270093461</v>
      </c>
      <c r="F10" s="34">
        <v>0</v>
      </c>
    </row>
    <row r="11" spans="1:6" x14ac:dyDescent="0.25">
      <c r="A11" s="6"/>
      <c r="B11" s="34">
        <v>0.19439999999999999</v>
      </c>
      <c r="C11" s="34">
        <v>0.19037801700000001</v>
      </c>
      <c r="D11" s="34">
        <v>1.38785574636E-2</v>
      </c>
      <c r="E11" s="34">
        <v>0.427358136760281</v>
      </c>
      <c r="F11" s="34">
        <v>0</v>
      </c>
    </row>
    <row r="12" spans="1:6" x14ac:dyDescent="0.25">
      <c r="A12" s="6"/>
      <c r="B12" s="34">
        <v>0.29159999999999997</v>
      </c>
      <c r="C12" s="34">
        <v>0.285567026</v>
      </c>
      <c r="D12" s="34">
        <v>2.3130929089799995E-2</v>
      </c>
      <c r="E12" s="34">
        <v>0.54716469794532396</v>
      </c>
      <c r="F12" s="34">
        <v>5.2108778930328196E-4</v>
      </c>
    </row>
    <row r="13" spans="1:6" x14ac:dyDescent="0.25">
      <c r="A13" s="6"/>
      <c r="B13" s="34">
        <v>0.38879999999999998</v>
      </c>
      <c r="C13" s="34">
        <v>0.35695878199999997</v>
      </c>
      <c r="D13" s="34">
        <v>3.1226754268800005E-2</v>
      </c>
      <c r="E13" s="34">
        <v>0.60725287172920495</v>
      </c>
      <c r="F13" s="34">
        <v>5.0897212252356704E-4</v>
      </c>
    </row>
    <row r="14" spans="1:6" x14ac:dyDescent="0.25">
      <c r="B14" s="35">
        <v>0.48599999999999999</v>
      </c>
      <c r="C14" s="35">
        <v>0.45214779100000002</v>
      </c>
      <c r="D14" s="35">
        <v>3.9322579447800002E-2</v>
      </c>
      <c r="E14" s="35">
        <v>0.67022074309018498</v>
      </c>
      <c r="F14" s="35">
        <v>4.7664399781073899E-4</v>
      </c>
    </row>
    <row r="15" spans="1:6" x14ac:dyDescent="0.25">
      <c r="B15" s="34">
        <v>0.58319999999999994</v>
      </c>
      <c r="C15" s="34">
        <v>0.54733679899999998</v>
      </c>
      <c r="D15" s="34">
        <v>4.8574951073999978E-2</v>
      </c>
      <c r="E15" s="34">
        <v>0.72594069080490797</v>
      </c>
      <c r="F15" s="34">
        <v>4.2855724158996899E-4</v>
      </c>
    </row>
    <row r="16" spans="1:6" x14ac:dyDescent="0.25">
      <c r="B16" s="34">
        <v>0.68039999999999989</v>
      </c>
      <c r="C16" s="34">
        <v>0.64252580800000003</v>
      </c>
      <c r="D16" s="34">
        <v>5.7827322700199975E-2</v>
      </c>
      <c r="E16" s="34">
        <v>0.77234175325722298</v>
      </c>
      <c r="F16" s="34">
        <v>3.4538120569009302E-4</v>
      </c>
    </row>
    <row r="17" spans="2:6" x14ac:dyDescent="0.25">
      <c r="B17" s="36">
        <v>0.77759999999999985</v>
      </c>
      <c r="C17" s="37">
        <v>0.737714816</v>
      </c>
      <c r="D17" s="37">
        <v>6.7079694326399972E-2</v>
      </c>
      <c r="E17" s="37">
        <v>0.78371643586011297</v>
      </c>
      <c r="F17" s="37">
        <v>3.23048539332705E-4</v>
      </c>
    </row>
    <row r="18" spans="2:6" x14ac:dyDescent="0.25">
      <c r="B18" s="38">
        <v>0.8747999999999998</v>
      </c>
      <c r="C18" s="4">
        <v>0.82244129499999996</v>
      </c>
      <c r="D18" s="4">
        <v>7.5823586994599956E-2</v>
      </c>
      <c r="E18" s="4">
        <v>0.73439732732904395</v>
      </c>
      <c r="F18" s="4">
        <v>3.2570695011707702E-4</v>
      </c>
    </row>
    <row r="19" spans="2:6" x14ac:dyDescent="0.25">
      <c r="B19" s="38">
        <v>0.97199999999999975</v>
      </c>
      <c r="C19" s="4">
        <v>0.88100037200000003</v>
      </c>
      <c r="D19" s="4">
        <v>8.2787265016199957E-2</v>
      </c>
      <c r="E19" s="4">
        <v>0.73912121187963198</v>
      </c>
      <c r="F19" s="4">
        <v>3.2221079089850399E-4</v>
      </c>
    </row>
    <row r="20" spans="2:6" x14ac:dyDescent="0.25">
      <c r="B20" s="38">
        <v>1.0691999999999997</v>
      </c>
      <c r="C20" s="4">
        <v>0.94208459300000003</v>
      </c>
      <c r="D20" s="4">
        <v>8.860192929899996E-2</v>
      </c>
      <c r="E20" s="4">
        <v>0.752300070062208</v>
      </c>
      <c r="F20" s="4">
        <v>3.3900579165540499E-4</v>
      </c>
    </row>
    <row r="21" spans="2:6" x14ac:dyDescent="0.25">
      <c r="B21" s="38">
        <v>1.1663999999999997</v>
      </c>
      <c r="C21" s="4">
        <v>0.99193603299999999</v>
      </c>
      <c r="D21" s="4">
        <v>9.3993402423599964E-2</v>
      </c>
      <c r="E21" s="4">
        <v>0.78513852014154495</v>
      </c>
      <c r="F21" s="4">
        <v>3.3124982152066902E-4</v>
      </c>
    </row>
    <row r="22" spans="2:6" x14ac:dyDescent="0.25">
      <c r="B22" s="38">
        <v>1.2635999999999996</v>
      </c>
      <c r="C22" s="4">
        <v>1.068236199</v>
      </c>
      <c r="D22" s="4">
        <v>0.10012437047519997</v>
      </c>
      <c r="E22" s="4">
        <v>0.74246727681496605</v>
      </c>
      <c r="F22" s="4">
        <v>3.5319983834826099E-4</v>
      </c>
    </row>
    <row r="23" spans="2:6" x14ac:dyDescent="0.25">
      <c r="B23" s="38">
        <v>1.3607999999999996</v>
      </c>
      <c r="C23" s="4">
        <v>1.0991131380000001</v>
      </c>
      <c r="D23" s="4">
        <v>0.10533317777819995</v>
      </c>
      <c r="E23" s="4">
        <v>0.75725767584218995</v>
      </c>
      <c r="F23" s="4">
        <v>3.8451920815592798E-4</v>
      </c>
    </row>
    <row r="24" spans="2:6" x14ac:dyDescent="0.25">
      <c r="B24" s="38">
        <v>1.4579999999999995</v>
      </c>
      <c r="C24" s="4">
        <v>1.117937355</v>
      </c>
      <c r="D24" s="4">
        <v>0.10774865395979996</v>
      </c>
      <c r="E24" s="4">
        <v>0.79480335047628203</v>
      </c>
      <c r="F24" s="4">
        <v>3.7119311252999598E-4</v>
      </c>
    </row>
    <row r="25" spans="2:6" x14ac:dyDescent="0.25">
      <c r="B25" s="38">
        <v>1.5551999999999995</v>
      </c>
      <c r="C25" s="4">
        <v>1.1263026140000001</v>
      </c>
      <c r="D25" s="4">
        <v>0.10907006249339996</v>
      </c>
      <c r="E25" s="4">
        <v>0.87493142437576499</v>
      </c>
      <c r="F25" s="4">
        <v>3.7893600882180003E-4</v>
      </c>
    </row>
    <row r="26" spans="2:6" x14ac:dyDescent="0.25">
      <c r="B26" s="38">
        <v>1.6523999999999994</v>
      </c>
      <c r="C26" s="4">
        <v>1.1428258490000001</v>
      </c>
      <c r="D26" s="4">
        <v>0.11027964330179997</v>
      </c>
      <c r="E26" s="4">
        <v>0.89108308829893101</v>
      </c>
      <c r="F26" s="4">
        <v>3.6213203407249199E-4</v>
      </c>
    </row>
    <row r="27" spans="2:6" x14ac:dyDescent="0.25">
      <c r="B27" s="38">
        <v>1.7495999999999994</v>
      </c>
      <c r="C27" s="4">
        <v>1.1526089859999999</v>
      </c>
      <c r="D27" s="4">
        <v>0.11155813298099995</v>
      </c>
      <c r="E27" s="4">
        <v>0.94497199341815796</v>
      </c>
      <c r="F27" s="4">
        <v>3.6830625428488898E-4</v>
      </c>
    </row>
    <row r="28" spans="2:6" x14ac:dyDescent="0.25">
      <c r="B28" s="38">
        <v>1.8467999999999993</v>
      </c>
      <c r="C28" s="4">
        <v>1.1571426890000001</v>
      </c>
      <c r="D28" s="4">
        <v>0.11225393140499995</v>
      </c>
      <c r="E28" s="4">
        <v>0.97191467380361496</v>
      </c>
      <c r="F28" s="4">
        <v>3.49399941068265E-4</v>
      </c>
    </row>
    <row r="29" spans="2:6" x14ac:dyDescent="0.25">
      <c r="B29" s="38">
        <v>1.9439999999999993</v>
      </c>
      <c r="C29" s="4">
        <v>1.156932313</v>
      </c>
      <c r="D29" s="4">
        <v>0.11246404509719994</v>
      </c>
      <c r="E29" s="4">
        <v>0.979714415569923</v>
      </c>
      <c r="F29" s="4">
        <v>3.7095511511747698E-4</v>
      </c>
    </row>
    <row r="30" spans="2:6" x14ac:dyDescent="0.25">
      <c r="B30" s="38">
        <v>2.0411999999999995</v>
      </c>
      <c r="C30" s="4">
        <v>1.1523410679999999</v>
      </c>
      <c r="D30" s="4">
        <v>0.11223068631660019</v>
      </c>
      <c r="E30" s="4">
        <v>0.98232373216568702</v>
      </c>
      <c r="F30" s="4">
        <v>3.4530561604942899E-4</v>
      </c>
    </row>
    <row r="31" spans="2:6" x14ac:dyDescent="0.25">
      <c r="B31" s="38">
        <v>2.1383999999999994</v>
      </c>
      <c r="C31" s="4">
        <v>1.157604348</v>
      </c>
      <c r="D31" s="4">
        <v>0.11226334721759994</v>
      </c>
      <c r="E31" s="4">
        <v>0.99396252836639598</v>
      </c>
      <c r="F31" s="4">
        <v>3.2510418572989798E-4</v>
      </c>
    </row>
    <row r="32" spans="2:6" x14ac:dyDescent="0.25">
      <c r="B32" s="38">
        <v>2.2355999999999994</v>
      </c>
      <c r="C32" s="4">
        <v>1.151066975</v>
      </c>
      <c r="D32" s="4">
        <v>0.11220142629779994</v>
      </c>
      <c r="E32" s="4">
        <v>1.00347990547293</v>
      </c>
      <c r="F32" s="4">
        <v>3.2513158101184702E-4</v>
      </c>
    </row>
    <row r="33" spans="2:6" x14ac:dyDescent="0.25">
      <c r="B33" s="38">
        <v>2.3327999999999993</v>
      </c>
      <c r="C33" s="4">
        <v>1.1536463079999999</v>
      </c>
      <c r="D33" s="4">
        <v>0.11200906555379994</v>
      </c>
      <c r="E33" s="4">
        <v>1.00781337565068</v>
      </c>
      <c r="F33" s="4">
        <v>3.3678662008857201E-4</v>
      </c>
    </row>
    <row r="34" spans="2:6" x14ac:dyDescent="0.25">
      <c r="B34" s="38">
        <v>2.4299999999999993</v>
      </c>
      <c r="C34" s="4">
        <v>1.151685557</v>
      </c>
      <c r="D34" s="4">
        <v>0.11203912863899994</v>
      </c>
      <c r="E34" s="4">
        <v>0.99435006502699097</v>
      </c>
      <c r="F34" s="4">
        <v>3.4026067018731E-4</v>
      </c>
    </row>
    <row r="35" spans="2:6" x14ac:dyDescent="0.25">
      <c r="B35" s="38">
        <v>2.5271999999999992</v>
      </c>
      <c r="C35" s="4">
        <v>1.148674916</v>
      </c>
      <c r="D35" s="4">
        <v>0.11179751898779995</v>
      </c>
      <c r="E35" s="4">
        <v>0.98109179997810703</v>
      </c>
      <c r="F35" s="4">
        <v>3.2740068557924403E-4</v>
      </c>
    </row>
    <row r="36" spans="2:6" x14ac:dyDescent="0.25">
      <c r="B36" s="38">
        <v>2.6243999999999992</v>
      </c>
      <c r="C36" s="4">
        <v>1.146218103</v>
      </c>
      <c r="D36" s="4">
        <v>0.11153180072339994</v>
      </c>
      <c r="E36" s="4">
        <v>0.97938349957736803</v>
      </c>
      <c r="F36" s="4">
        <v>3.3034615302585102E-4</v>
      </c>
    </row>
    <row r="37" spans="2:6" x14ac:dyDescent="0.25">
      <c r="B37" s="38">
        <v>2.7215999999999991</v>
      </c>
      <c r="C37" s="4">
        <v>1.146244211</v>
      </c>
      <c r="D37" s="4">
        <v>0.11141366846039993</v>
      </c>
      <c r="E37" s="4">
        <v>0.97503617488287297</v>
      </c>
      <c r="F37" s="4">
        <v>3.53689950676959E-4</v>
      </c>
    </row>
    <row r="38" spans="2:6" x14ac:dyDescent="0.25">
      <c r="B38" s="38">
        <v>2.8187999999999991</v>
      </c>
      <c r="C38" s="4">
        <v>1.14714019</v>
      </c>
      <c r="D38" s="4">
        <v>0.11145848188859994</v>
      </c>
      <c r="E38" s="4">
        <v>0.959228939298578</v>
      </c>
      <c r="F38" s="4">
        <v>3.3217967569440098E-4</v>
      </c>
    </row>
    <row r="39" spans="2:6" x14ac:dyDescent="0.25">
      <c r="B39" s="38">
        <v>2.915999999999999</v>
      </c>
      <c r="C39" s="4">
        <v>1.148586785</v>
      </c>
      <c r="D39" s="4">
        <v>0.11157233098499994</v>
      </c>
      <c r="E39" s="4">
        <v>0.97836125336815605</v>
      </c>
      <c r="F39" s="4">
        <v>3.7934769763471197E-4</v>
      </c>
    </row>
    <row r="40" spans="2:6" x14ac:dyDescent="0.25">
      <c r="B40" s="38">
        <v>3.013199999999999</v>
      </c>
      <c r="C40" s="4">
        <v>1.143458289</v>
      </c>
      <c r="D40" s="4">
        <v>0.11139339059639994</v>
      </c>
      <c r="E40" s="4">
        <v>0.98408631948554304</v>
      </c>
      <c r="F40" s="4">
        <v>3.84606779806526E-4</v>
      </c>
    </row>
    <row r="41" spans="2:6" x14ac:dyDescent="0.25">
      <c r="B41" s="38">
        <v>3.1103999999999989</v>
      </c>
      <c r="C41" s="4">
        <v>1.1372482269999999</v>
      </c>
      <c r="D41" s="4">
        <v>0.11084233667759995</v>
      </c>
      <c r="E41" s="4">
        <v>0.90912686728321501</v>
      </c>
      <c r="F41" s="4">
        <v>3.6600201609996997E-4</v>
      </c>
    </row>
    <row r="42" spans="2:6" x14ac:dyDescent="0.25">
      <c r="B42" s="38">
        <v>3.2075999999999989</v>
      </c>
      <c r="C42" s="4">
        <v>1.1305931950000001</v>
      </c>
      <c r="D42" s="4">
        <v>0.11021709310919994</v>
      </c>
      <c r="E42" s="4">
        <v>0.91812138802048204</v>
      </c>
      <c r="F42" s="4">
        <v>3.4093711350919502E-4</v>
      </c>
    </row>
    <row r="43" spans="2:6" x14ac:dyDescent="0.25">
      <c r="B43" s="38">
        <v>3.3047999999999988</v>
      </c>
      <c r="C43" s="4">
        <v>1.116727767</v>
      </c>
      <c r="D43" s="4">
        <v>0.10921979875319994</v>
      </c>
      <c r="E43" s="4">
        <v>0.89006282453737695</v>
      </c>
      <c r="F43" s="4">
        <v>3.3308408869131502E-4</v>
      </c>
    </row>
    <row r="44" spans="2:6" x14ac:dyDescent="0.25">
      <c r="B44" s="38">
        <v>3.4019999999999988</v>
      </c>
      <c r="C44" s="4">
        <v>1.1016842170000001</v>
      </c>
      <c r="D44" s="4">
        <v>0.10781482242239997</v>
      </c>
      <c r="E44" s="4">
        <v>0.87701155354197502</v>
      </c>
      <c r="F44" s="4">
        <v>3.4573997702673601E-4</v>
      </c>
    </row>
    <row r="45" spans="2:6" x14ac:dyDescent="0.25">
      <c r="B45" s="38">
        <v>3.4991999999999988</v>
      </c>
      <c r="C45" s="4">
        <v>1.084502979</v>
      </c>
      <c r="D45" s="4">
        <v>0.10624869772559996</v>
      </c>
      <c r="E45" s="4">
        <v>0.83473437354142599</v>
      </c>
      <c r="F45" s="4">
        <v>3.3111740982097102E-4</v>
      </c>
    </row>
    <row r="46" spans="2:6" x14ac:dyDescent="0.25">
      <c r="B46" s="38">
        <v>3.5963999999999987</v>
      </c>
      <c r="C46" s="4">
        <v>1.0585622750000001</v>
      </c>
      <c r="D46" s="4">
        <v>0.10415297134439995</v>
      </c>
      <c r="E46" s="4">
        <v>0.82854831187556099</v>
      </c>
      <c r="F46" s="4">
        <v>3.4814013516973102E-4</v>
      </c>
    </row>
    <row r="47" spans="2:6" x14ac:dyDescent="0.25">
      <c r="B47" s="38">
        <v>3.6935999999999987</v>
      </c>
      <c r="C47" s="4">
        <v>1.0070396260000001</v>
      </c>
      <c r="D47" s="4">
        <v>0.10038825238859996</v>
      </c>
      <c r="E47" s="4">
        <v>0.78470531543739297</v>
      </c>
      <c r="F47" s="4">
        <v>3.6303752875002502E-4</v>
      </c>
    </row>
    <row r="48" spans="2:6" x14ac:dyDescent="0.25">
      <c r="B48" s="38">
        <v>3.7907999999999986</v>
      </c>
      <c r="C48" s="4">
        <v>1.007136928</v>
      </c>
      <c r="D48" s="4">
        <v>9.7888980524399954E-2</v>
      </c>
      <c r="E48" s="4">
        <v>0.74375689866859396</v>
      </c>
      <c r="F48" s="4">
        <v>3.8424852563109498E-4</v>
      </c>
    </row>
    <row r="49" spans="2:6" x14ac:dyDescent="0.25">
      <c r="B49" s="38">
        <v>3.8879999999999986</v>
      </c>
      <c r="C49" s="4">
        <v>0.98295176799999995</v>
      </c>
      <c r="D49" s="4">
        <v>9.6718310625599949E-2</v>
      </c>
      <c r="E49" s="4">
        <v>0.790638449208248</v>
      </c>
      <c r="F49" s="4">
        <v>3.8616201352355002E-4</v>
      </c>
    </row>
    <row r="50" spans="2:6" x14ac:dyDescent="0.25">
      <c r="B50" s="38">
        <v>3.9851999999999985</v>
      </c>
      <c r="C50" s="4">
        <v>0.93182034899999999</v>
      </c>
      <c r="D50" s="4">
        <v>9.3057924886199961E-2</v>
      </c>
      <c r="E50" s="4">
        <v>0.71668598524740401</v>
      </c>
      <c r="F50" s="4">
        <v>3.8137756003873101E-4</v>
      </c>
    </row>
    <row r="51" spans="2:6" x14ac:dyDescent="0.25">
      <c r="B51" s="38">
        <v>4.0823999999999989</v>
      </c>
      <c r="C51" s="4">
        <v>0.88357105000000002</v>
      </c>
      <c r="D51" s="4">
        <v>8.8228021991400368E-2</v>
      </c>
      <c r="E51" s="4">
        <v>0.724165938860172</v>
      </c>
      <c r="F51" s="4">
        <v>4.3965994340074599E-4</v>
      </c>
    </row>
    <row r="52" spans="2:6" x14ac:dyDescent="0.25">
      <c r="B52" s="38">
        <v>4.1795999999999989</v>
      </c>
      <c r="C52" s="4">
        <v>0.82523089000000005</v>
      </c>
      <c r="D52" s="4">
        <v>8.3047774283999967E-2</v>
      </c>
      <c r="E52" s="4">
        <v>0.71610744844219398</v>
      </c>
      <c r="F52" s="4">
        <v>3.97357993806239E-4</v>
      </c>
    </row>
    <row r="53" spans="2:6" x14ac:dyDescent="0.25">
      <c r="B53" s="38">
        <v>4.2767999999999988</v>
      </c>
      <c r="C53" s="4">
        <v>0.75294577399999996</v>
      </c>
      <c r="D53" s="4">
        <v>7.6699385870399955E-2</v>
      </c>
      <c r="E53" s="4">
        <v>0.68230136005801101</v>
      </c>
      <c r="F53" s="4">
        <v>3.8838009470168802E-4</v>
      </c>
    </row>
    <row r="54" spans="2:6" x14ac:dyDescent="0.25">
      <c r="B54" s="38">
        <v>4.3739999999999988</v>
      </c>
      <c r="C54" s="4">
        <v>0.65882755199999998</v>
      </c>
      <c r="D54" s="4">
        <v>6.8612183643599972E-2</v>
      </c>
      <c r="E54" s="4">
        <v>0.64706754286616097</v>
      </c>
      <c r="F54" s="4">
        <v>4.3414134899229598E-4</v>
      </c>
    </row>
    <row r="55" spans="2:6" x14ac:dyDescent="0.25">
      <c r="B55" s="38">
        <v>4.4711999999999987</v>
      </c>
      <c r="C55" s="4">
        <v>0.56470933000000001</v>
      </c>
      <c r="D55" s="4">
        <v>5.9463892465199966E-2</v>
      </c>
      <c r="E55" s="4">
        <v>0.67880998769203704</v>
      </c>
      <c r="F55" s="4">
        <v>4.5371604492767102E-4</v>
      </c>
    </row>
    <row r="56" spans="2:6" x14ac:dyDescent="0.25">
      <c r="B56" s="38">
        <v>4.5683999999999987</v>
      </c>
      <c r="C56" s="4">
        <v>0.47059110900000001</v>
      </c>
      <c r="D56" s="4">
        <v>5.0315601335399973E-2</v>
      </c>
      <c r="E56" s="4">
        <v>0.64457432730530995</v>
      </c>
      <c r="F56" s="4">
        <v>4.8315429209563502E-4</v>
      </c>
    </row>
    <row r="57" spans="2:6" x14ac:dyDescent="0.25">
      <c r="B57" s="38">
        <v>4.6655999999999986</v>
      </c>
      <c r="C57" s="4">
        <v>0.40000244200000001</v>
      </c>
      <c r="D57" s="4">
        <v>4.231084657859998E-2</v>
      </c>
      <c r="E57" s="4">
        <v>0.62790927236656202</v>
      </c>
      <c r="F57" s="4">
        <v>5.0025430127215696E-4</v>
      </c>
    </row>
    <row r="58" spans="2:6" x14ac:dyDescent="0.25">
      <c r="B58" s="38">
        <v>4.7627999999999986</v>
      </c>
      <c r="C58" s="4">
        <v>0.30588422100000001</v>
      </c>
      <c r="D58" s="4">
        <v>3.4306091821799986E-2</v>
      </c>
      <c r="E58" s="4">
        <v>0.59944135773972895</v>
      </c>
      <c r="F58" s="4">
        <v>0</v>
      </c>
    </row>
    <row r="59" spans="2:6" x14ac:dyDescent="0.25">
      <c r="B59" s="38">
        <v>4.8599999999999985</v>
      </c>
      <c r="C59" s="4">
        <v>0.21176599900000001</v>
      </c>
      <c r="D59" s="4">
        <v>2.515780069199999E-2</v>
      </c>
      <c r="E59" s="4">
        <v>0.51966400861080397</v>
      </c>
      <c r="F59" s="4">
        <v>0</v>
      </c>
    </row>
    <row r="60" spans="2:6" x14ac:dyDescent="0.25">
      <c r="B60" s="38">
        <v>4.9571999999999985</v>
      </c>
      <c r="C60" s="4">
        <v>0.117647777</v>
      </c>
      <c r="D60" s="4">
        <v>1.6009509513599991E-2</v>
      </c>
      <c r="E60" s="4">
        <v>0.465247931333997</v>
      </c>
      <c r="F60" s="4">
        <v>0</v>
      </c>
    </row>
    <row r="61" spans="2:6" x14ac:dyDescent="0.25">
      <c r="B61" s="38">
        <v>5.0543999999999984</v>
      </c>
      <c r="C61" s="4">
        <v>0</v>
      </c>
      <c r="D61" s="4">
        <v>5.7176819621999973E-3</v>
      </c>
      <c r="E61" s="4">
        <v>0.247652180483209</v>
      </c>
      <c r="F61" s="4">
        <v>0</v>
      </c>
    </row>
    <row r="62" spans="2:6" x14ac:dyDescent="0.25">
      <c r="B62" s="39"/>
      <c r="C62" s="40"/>
      <c r="D62" s="40">
        <v>4.3120339997147976</v>
      </c>
      <c r="E62" s="40"/>
      <c r="F62" s="4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1"/>
  <sheetViews>
    <sheetView workbookViewId="0">
      <selection activeCell="G1" sqref="G1:Z3"/>
    </sheetView>
  </sheetViews>
  <sheetFormatPr defaultRowHeight="15" x14ac:dyDescent="0.25"/>
  <cols>
    <col min="1" max="1" width="14.42578125" customWidth="1"/>
  </cols>
  <sheetData>
    <row r="1" spans="1:6" ht="14.65" customHeight="1" x14ac:dyDescent="0.25">
      <c r="A1" s="6" t="s">
        <v>15</v>
      </c>
      <c r="B1" s="11"/>
      <c r="C1" s="11"/>
      <c r="D1" s="11"/>
      <c r="E1" s="11"/>
      <c r="F1" s="11"/>
    </row>
    <row r="2" spans="1:6" ht="15" customHeight="1" x14ac:dyDescent="0.25">
      <c r="A2" s="6" t="s">
        <v>14</v>
      </c>
      <c r="B2" s="11"/>
      <c r="C2" s="11"/>
      <c r="D2" s="11"/>
      <c r="E2" s="11"/>
      <c r="F2" s="11"/>
    </row>
    <row r="3" spans="1:6" ht="45" x14ac:dyDescent="0.25">
      <c r="A3" s="7">
        <v>1.4356627693283532</v>
      </c>
      <c r="B3" s="12" t="s">
        <v>10</v>
      </c>
      <c r="C3" s="12"/>
      <c r="D3" s="12"/>
      <c r="E3" s="42" t="s">
        <v>7</v>
      </c>
      <c r="F3" s="42"/>
    </row>
    <row r="4" spans="1:6" x14ac:dyDescent="0.25">
      <c r="A4" s="7" t="s">
        <v>20</v>
      </c>
      <c r="B4" s="12"/>
      <c r="C4" s="12"/>
      <c r="D4" s="46"/>
      <c r="E4" s="46"/>
      <c r="F4" s="46"/>
    </row>
    <row r="5" spans="1:6" x14ac:dyDescent="0.25">
      <c r="A5" s="16" t="s">
        <v>13</v>
      </c>
      <c r="B5" s="13">
        <f>B61-B9</f>
        <v>1.7576000000000018</v>
      </c>
      <c r="C5" s="13">
        <f>AVERAGE(C9:C61)</f>
        <v>1.0325094339622645</v>
      </c>
      <c r="D5" s="13">
        <f>SUM(D9:D59)</f>
        <v>1.795236300000002</v>
      </c>
      <c r="E5" s="13">
        <f>MAX(E9:E61)</f>
        <v>0.94220061245555697</v>
      </c>
      <c r="F5" s="13">
        <f t="shared" ref="F5" si="0">AVERAGE(F9:F61)</f>
        <v>3.3795554048386646E-4</v>
      </c>
    </row>
    <row r="6" spans="1:6" ht="30" x14ac:dyDescent="0.25">
      <c r="A6" s="6"/>
      <c r="B6" s="12" t="s">
        <v>1</v>
      </c>
      <c r="C6" s="12" t="s">
        <v>0</v>
      </c>
      <c r="D6" s="12" t="s">
        <v>8</v>
      </c>
      <c r="E6" s="12" t="s">
        <v>3</v>
      </c>
      <c r="F6" s="12" t="s">
        <v>4</v>
      </c>
    </row>
    <row r="7" spans="1:6" ht="53.45" customHeight="1" x14ac:dyDescent="0.25">
      <c r="A7" s="6"/>
      <c r="B7" s="50"/>
      <c r="C7" s="12"/>
      <c r="D7" s="12"/>
      <c r="E7" s="12"/>
      <c r="F7" s="12"/>
    </row>
    <row r="8" spans="1:6" ht="53.45" customHeight="1" x14ac:dyDescent="0.25">
      <c r="A8" s="6"/>
      <c r="B8" s="50">
        <v>0</v>
      </c>
      <c r="C8" s="12">
        <v>0</v>
      </c>
      <c r="D8" s="12">
        <v>0</v>
      </c>
      <c r="E8" s="12">
        <v>0.41490898423952499</v>
      </c>
      <c r="F8" s="50">
        <v>0</v>
      </c>
    </row>
    <row r="9" spans="1:6" x14ac:dyDescent="0.25">
      <c r="A9" s="6"/>
      <c r="B9" s="4">
        <v>0</v>
      </c>
      <c r="C9" s="34">
        <v>0</v>
      </c>
      <c r="D9" s="34">
        <v>0</v>
      </c>
      <c r="E9" s="34">
        <v>0.41490898423952499</v>
      </c>
      <c r="F9" s="4">
        <v>0</v>
      </c>
    </row>
    <row r="10" spans="1:6" x14ac:dyDescent="0.25">
      <c r="A10" s="6"/>
      <c r="B10" s="4">
        <v>3.3799999999999997E-2</v>
      </c>
      <c r="C10" s="34">
        <v>1.073</v>
      </c>
      <c r="D10" s="34">
        <v>1.8133699999999999E-2</v>
      </c>
      <c r="E10" s="34">
        <v>0.42778359222839502</v>
      </c>
      <c r="F10" s="4">
        <v>0</v>
      </c>
    </row>
    <row r="11" spans="1:6" x14ac:dyDescent="0.25">
      <c r="A11" s="6"/>
      <c r="B11" s="4">
        <v>6.7599999999999993E-2</v>
      </c>
      <c r="C11" s="34">
        <v>1.073</v>
      </c>
      <c r="D11" s="34">
        <v>3.6267399999999998E-2</v>
      </c>
      <c r="E11" s="34">
        <v>0.48423202841034002</v>
      </c>
      <c r="F11" s="4">
        <v>0</v>
      </c>
    </row>
    <row r="12" spans="1:6" x14ac:dyDescent="0.25">
      <c r="A12" s="6"/>
      <c r="B12" s="4">
        <v>0.10139999999999999</v>
      </c>
      <c r="C12" s="34">
        <v>1.073</v>
      </c>
      <c r="D12" s="34">
        <v>3.6267399999999998E-2</v>
      </c>
      <c r="E12" s="34">
        <v>0.51141932690338199</v>
      </c>
      <c r="F12" s="4">
        <v>6.6299296493735403E-4</v>
      </c>
    </row>
    <row r="13" spans="1:6" x14ac:dyDescent="0.25">
      <c r="A13" s="6"/>
      <c r="B13" s="4">
        <v>0.13519999999999999</v>
      </c>
      <c r="C13" s="34">
        <v>1.073</v>
      </c>
      <c r="D13" s="34">
        <v>3.6267399999999998E-2</v>
      </c>
      <c r="E13" s="34">
        <v>0.52298358264664901</v>
      </c>
      <c r="F13" s="4">
        <v>6.5052645118048404E-4</v>
      </c>
    </row>
    <row r="14" spans="1:6" x14ac:dyDescent="0.25">
      <c r="B14" s="4">
        <v>0.16899999999999998</v>
      </c>
      <c r="C14" s="35">
        <v>1.073</v>
      </c>
      <c r="D14" s="35">
        <v>3.6267399999999998E-2</v>
      </c>
      <c r="E14" s="35">
        <v>0.55497148503104299</v>
      </c>
      <c r="F14" s="4">
        <v>5.8881457449613903E-4</v>
      </c>
    </row>
    <row r="15" spans="1:6" x14ac:dyDescent="0.25">
      <c r="B15" s="4">
        <v>0.20279999999999998</v>
      </c>
      <c r="C15" s="34">
        <v>1.073</v>
      </c>
      <c r="D15" s="34">
        <v>3.6267399999999998E-2</v>
      </c>
      <c r="E15" s="34">
        <v>0.62498550993761803</v>
      </c>
      <c r="F15" s="4">
        <v>5.6731590452364499E-4</v>
      </c>
    </row>
    <row r="16" spans="1:6" x14ac:dyDescent="0.25">
      <c r="B16" s="4">
        <v>0.23659999999999998</v>
      </c>
      <c r="C16" s="34">
        <v>1.073</v>
      </c>
      <c r="D16" s="34">
        <v>3.6267399999999998E-2</v>
      </c>
      <c r="E16" s="34">
        <v>0.65838254629838</v>
      </c>
      <c r="F16" s="4">
        <v>5.4609043934014103E-4</v>
      </c>
    </row>
    <row r="17" spans="2:6" x14ac:dyDescent="0.25">
      <c r="B17" s="4">
        <v>0.27039999999999997</v>
      </c>
      <c r="C17" s="4">
        <v>1.073</v>
      </c>
      <c r="D17" s="4">
        <v>3.6267399999999998E-2</v>
      </c>
      <c r="E17" s="4">
        <v>0.66901884177139603</v>
      </c>
      <c r="F17" s="4">
        <v>5.56401569083412E-4</v>
      </c>
    </row>
    <row r="18" spans="2:6" x14ac:dyDescent="0.25">
      <c r="B18" s="4">
        <v>0.30419999999999997</v>
      </c>
      <c r="C18" s="4">
        <v>1.073</v>
      </c>
      <c r="D18" s="4">
        <v>3.6267399999999998E-2</v>
      </c>
      <c r="E18" s="4">
        <v>0.71422518258434298</v>
      </c>
      <c r="F18" s="4">
        <v>5.3917880054640897E-4</v>
      </c>
    </row>
    <row r="19" spans="2:6" x14ac:dyDescent="0.25">
      <c r="B19" s="4">
        <v>0.33799999999999997</v>
      </c>
      <c r="C19" s="4">
        <v>1.073</v>
      </c>
      <c r="D19" s="4">
        <v>3.6267399999999998E-2</v>
      </c>
      <c r="E19" s="4">
        <v>0.75965053244622704</v>
      </c>
      <c r="F19" s="4">
        <v>4.7715177027746902E-4</v>
      </c>
    </row>
    <row r="20" spans="2:6" x14ac:dyDescent="0.25">
      <c r="B20" s="4">
        <v>0.37179999999999996</v>
      </c>
      <c r="C20" s="4">
        <v>1.073</v>
      </c>
      <c r="D20" s="4">
        <v>3.6267399999999998E-2</v>
      </c>
      <c r="E20" s="4">
        <v>0.79980861068446896</v>
      </c>
      <c r="F20" s="4">
        <v>4.5254907449470701E-4</v>
      </c>
    </row>
    <row r="21" spans="2:6" x14ac:dyDescent="0.25">
      <c r="B21" s="4">
        <v>0.40559999999999996</v>
      </c>
      <c r="C21" s="4">
        <v>1.073</v>
      </c>
      <c r="D21" s="4">
        <v>3.6267399999999998E-2</v>
      </c>
      <c r="E21" s="4">
        <v>0.83420791663728999</v>
      </c>
      <c r="F21" s="4">
        <v>4.09233419783064E-4</v>
      </c>
    </row>
    <row r="22" spans="2:6" x14ac:dyDescent="0.25">
      <c r="B22" s="4">
        <v>0.43939999999999996</v>
      </c>
      <c r="C22" s="4">
        <v>1.073</v>
      </c>
      <c r="D22" s="4">
        <v>3.6267399999999998E-2</v>
      </c>
      <c r="E22" s="4">
        <v>0.85847705801732899</v>
      </c>
      <c r="F22" s="4">
        <v>3.6939838920318103E-4</v>
      </c>
    </row>
    <row r="23" spans="2:6" x14ac:dyDescent="0.25">
      <c r="B23" s="4">
        <v>0.47319999999999995</v>
      </c>
      <c r="C23" s="4">
        <v>1.073</v>
      </c>
      <c r="D23" s="4">
        <v>3.6267399999999998E-2</v>
      </c>
      <c r="E23" s="4">
        <v>0.87612451400953995</v>
      </c>
      <c r="F23" s="4">
        <v>3.6688245420455099E-4</v>
      </c>
    </row>
    <row r="24" spans="2:6" x14ac:dyDescent="0.25">
      <c r="B24" s="4">
        <v>0.5069999999999999</v>
      </c>
      <c r="C24" s="4">
        <v>1.073</v>
      </c>
      <c r="D24" s="4">
        <v>3.6267399999999936E-2</v>
      </c>
      <c r="E24" s="4">
        <v>0.89356595635929004</v>
      </c>
      <c r="F24" s="4">
        <v>3.2944560628835002E-4</v>
      </c>
    </row>
    <row r="25" spans="2:6" x14ac:dyDescent="0.25">
      <c r="B25" s="4">
        <v>0.54079999999999995</v>
      </c>
      <c r="C25" s="4">
        <v>1.073</v>
      </c>
      <c r="D25" s="4">
        <v>3.6267400000000054E-2</v>
      </c>
      <c r="E25" s="4">
        <v>0.92055706384967095</v>
      </c>
      <c r="F25" s="4">
        <v>3.1720569507937501E-4</v>
      </c>
    </row>
    <row r="26" spans="2:6" x14ac:dyDescent="0.25">
      <c r="B26" s="4">
        <v>0.5746</v>
      </c>
      <c r="C26" s="4">
        <v>1.073</v>
      </c>
      <c r="D26" s="4">
        <v>3.6267400000000054E-2</v>
      </c>
      <c r="E26" s="4">
        <v>0.93146152450235098</v>
      </c>
      <c r="F26" s="4">
        <v>3.0631491925737901E-4</v>
      </c>
    </row>
    <row r="27" spans="2:6" x14ac:dyDescent="0.25">
      <c r="B27" s="4">
        <v>0.60840000000000005</v>
      </c>
      <c r="C27" s="4">
        <v>1.073</v>
      </c>
      <c r="D27" s="4">
        <v>3.6267400000000054E-2</v>
      </c>
      <c r="E27" s="4">
        <v>0.93777023132276505</v>
      </c>
      <c r="F27" s="4">
        <v>2.8277331222479902E-4</v>
      </c>
    </row>
    <row r="28" spans="2:6" x14ac:dyDescent="0.25">
      <c r="B28" s="4">
        <v>0.6422000000000001</v>
      </c>
      <c r="C28" s="4">
        <v>1.073</v>
      </c>
      <c r="D28" s="4">
        <v>3.6267400000000054E-2</v>
      </c>
      <c r="E28" s="4">
        <v>0.94043376227488595</v>
      </c>
      <c r="F28" s="4">
        <v>2.7234275269478802E-4</v>
      </c>
    </row>
    <row r="29" spans="2:6" x14ac:dyDescent="0.25">
      <c r="B29" s="4">
        <v>0.67600000000000016</v>
      </c>
      <c r="C29" s="4">
        <v>1.073</v>
      </c>
      <c r="D29" s="4">
        <v>3.6267400000000054E-2</v>
      </c>
      <c r="E29" s="4">
        <v>0.94220061245555697</v>
      </c>
      <c r="F29" s="4">
        <v>2.8652301658712702E-4</v>
      </c>
    </row>
    <row r="30" spans="2:6" x14ac:dyDescent="0.25">
      <c r="B30" s="4">
        <v>0.70980000000000021</v>
      </c>
      <c r="C30" s="4">
        <v>1.073</v>
      </c>
      <c r="D30" s="4">
        <v>3.6267400000000054E-2</v>
      </c>
      <c r="E30" s="4">
        <v>0.93768171938424505</v>
      </c>
      <c r="F30" s="4">
        <v>2.79141959837044E-4</v>
      </c>
    </row>
    <row r="31" spans="2:6" x14ac:dyDescent="0.25">
      <c r="B31" s="4">
        <v>0.74360000000000026</v>
      </c>
      <c r="C31" s="4">
        <v>1.073</v>
      </c>
      <c r="D31" s="4">
        <v>3.6267400000000054E-2</v>
      </c>
      <c r="E31" s="4">
        <v>0.93165606310742</v>
      </c>
      <c r="F31" s="4">
        <v>2.6720707345193501E-4</v>
      </c>
    </row>
    <row r="32" spans="2:6" ht="15" customHeight="1" x14ac:dyDescent="0.25">
      <c r="B32" s="4">
        <v>0.77740000000000031</v>
      </c>
      <c r="C32" s="4">
        <v>1.073</v>
      </c>
      <c r="D32" s="4">
        <v>3.6267400000000054E-2</v>
      </c>
      <c r="E32" s="4">
        <v>0.92156796703425703</v>
      </c>
      <c r="F32" s="4">
        <v>2.6307378503915798E-4</v>
      </c>
    </row>
    <row r="33" spans="2:6" x14ac:dyDescent="0.25">
      <c r="B33" s="4">
        <v>0.81120000000000037</v>
      </c>
      <c r="C33" s="4">
        <v>1.073</v>
      </c>
      <c r="D33" s="4">
        <v>3.6267400000000054E-2</v>
      </c>
      <c r="E33" s="4">
        <v>0.91628466313294599</v>
      </c>
      <c r="F33" s="4">
        <v>2.6452144041340598E-4</v>
      </c>
    </row>
    <row r="34" spans="2:6" x14ac:dyDescent="0.25">
      <c r="B34" s="4">
        <v>0.84500000000000042</v>
      </c>
      <c r="C34" s="4">
        <v>1.073</v>
      </c>
      <c r="D34" s="4">
        <v>3.6267400000000054E-2</v>
      </c>
      <c r="E34" s="4">
        <v>0.912444828136867</v>
      </c>
      <c r="F34" s="4">
        <v>2.6614948441014701E-4</v>
      </c>
    </row>
    <row r="35" spans="2:6" x14ac:dyDescent="0.25">
      <c r="B35" s="4">
        <v>0.87880000000000047</v>
      </c>
      <c r="C35" s="4">
        <v>1.073</v>
      </c>
      <c r="D35" s="4">
        <v>3.6267400000000054E-2</v>
      </c>
      <c r="E35" s="4">
        <v>0.90645445516146805</v>
      </c>
      <c r="F35" s="4">
        <v>2.8033366465026897E-4</v>
      </c>
    </row>
    <row r="36" spans="2:6" x14ac:dyDescent="0.25">
      <c r="B36" s="4">
        <v>0.91260000000000052</v>
      </c>
      <c r="C36" s="4">
        <v>1.073</v>
      </c>
      <c r="D36" s="4">
        <v>3.6267400000000054E-2</v>
      </c>
      <c r="E36" s="4">
        <v>0.89774157313198399</v>
      </c>
      <c r="F36" s="4">
        <v>2.5828989875903701E-4</v>
      </c>
    </row>
    <row r="37" spans="2:6" x14ac:dyDescent="0.25">
      <c r="B37" s="4">
        <v>0.94640000000000057</v>
      </c>
      <c r="C37" s="4">
        <v>1.073</v>
      </c>
      <c r="D37" s="4">
        <v>3.6267400000000054E-2</v>
      </c>
      <c r="E37" s="4">
        <v>0.896905914600863</v>
      </c>
      <c r="F37" s="4">
        <v>2.5717554187726599E-4</v>
      </c>
    </row>
    <row r="38" spans="2:6" x14ac:dyDescent="0.25">
      <c r="B38" s="4">
        <v>0.98020000000000063</v>
      </c>
      <c r="C38" s="4">
        <v>1.073</v>
      </c>
      <c r="D38" s="4">
        <v>3.6267400000000054E-2</v>
      </c>
      <c r="E38" s="4">
        <v>0.89514168064737998</v>
      </c>
      <c r="F38" s="4">
        <v>2.4678370504830298E-4</v>
      </c>
    </row>
    <row r="39" spans="2:6" x14ac:dyDescent="0.25">
      <c r="B39" s="4">
        <v>1.0140000000000007</v>
      </c>
      <c r="C39" s="4">
        <v>1.073</v>
      </c>
      <c r="D39" s="4">
        <v>3.6267400000000054E-2</v>
      </c>
      <c r="E39" s="4">
        <v>0.88967632222698101</v>
      </c>
      <c r="F39" s="4">
        <v>2.6913167073376501E-4</v>
      </c>
    </row>
    <row r="40" spans="2:6" x14ac:dyDescent="0.25">
      <c r="B40" s="4">
        <v>1.0478000000000007</v>
      </c>
      <c r="C40" s="4">
        <v>1.073</v>
      </c>
      <c r="D40" s="4">
        <v>3.6267400000000054E-2</v>
      </c>
      <c r="E40" s="4">
        <v>0.89416279291330503</v>
      </c>
      <c r="F40" s="4">
        <v>2.7460997757617402E-4</v>
      </c>
    </row>
    <row r="41" spans="2:6" x14ac:dyDescent="0.25">
      <c r="B41" s="4">
        <v>1.0816000000000008</v>
      </c>
      <c r="C41" s="4">
        <v>1.073</v>
      </c>
      <c r="D41" s="4">
        <v>3.6267400000000054E-2</v>
      </c>
      <c r="E41" s="4">
        <v>0.89227814609052403</v>
      </c>
      <c r="F41" s="4">
        <v>2.9254955796047201E-4</v>
      </c>
    </row>
    <row r="42" spans="2:6" x14ac:dyDescent="0.25">
      <c r="B42" s="4">
        <v>1.1154000000000008</v>
      </c>
      <c r="C42" s="4">
        <v>1.073</v>
      </c>
      <c r="D42" s="4">
        <v>3.6267400000000054E-2</v>
      </c>
      <c r="E42" s="4">
        <v>0.88335202516345801</v>
      </c>
      <c r="F42" s="4">
        <v>3.0558891223645101E-4</v>
      </c>
    </row>
    <row r="43" spans="2:6" x14ac:dyDescent="0.25">
      <c r="B43" s="4">
        <v>1.1492000000000009</v>
      </c>
      <c r="C43" s="4">
        <v>1.073</v>
      </c>
      <c r="D43" s="4">
        <v>3.6267400000000054E-2</v>
      </c>
      <c r="E43" s="4">
        <v>0.88948657804699105</v>
      </c>
      <c r="F43" s="4">
        <v>3.1273621939318302E-4</v>
      </c>
    </row>
    <row r="44" spans="2:6" x14ac:dyDescent="0.25">
      <c r="B44" s="4">
        <v>1.1830000000000009</v>
      </c>
      <c r="C44" s="4">
        <v>1.073</v>
      </c>
      <c r="D44" s="4">
        <v>3.6267400000000054E-2</v>
      </c>
      <c r="E44" s="4">
        <v>0.88705947233812898</v>
      </c>
      <c r="F44" s="4">
        <v>3.10836989208316E-4</v>
      </c>
    </row>
    <row r="45" spans="2:6" x14ac:dyDescent="0.25">
      <c r="B45" s="4">
        <v>1.216800000000001</v>
      </c>
      <c r="C45" s="4">
        <v>1.073</v>
      </c>
      <c r="D45" s="4">
        <v>3.6267400000000054E-2</v>
      </c>
      <c r="E45" s="4">
        <v>0.88007186804616899</v>
      </c>
      <c r="F45" s="4">
        <v>3.6012236378850501E-4</v>
      </c>
    </row>
    <row r="46" spans="2:6" x14ac:dyDescent="0.25">
      <c r="B46" s="4">
        <v>1.250600000000001</v>
      </c>
      <c r="C46" s="4">
        <v>1.073</v>
      </c>
      <c r="D46" s="4">
        <v>3.6267400000000054E-2</v>
      </c>
      <c r="E46" s="4">
        <v>0.87363159050935801</v>
      </c>
      <c r="F46" s="4">
        <v>3.7205117713108202E-4</v>
      </c>
    </row>
    <row r="47" spans="2:6" x14ac:dyDescent="0.25">
      <c r="B47" s="4">
        <v>1.2844000000000011</v>
      </c>
      <c r="C47" s="4">
        <v>1.073</v>
      </c>
      <c r="D47" s="4">
        <v>3.6267400000000054E-2</v>
      </c>
      <c r="E47" s="4">
        <v>0.86609856205021496</v>
      </c>
      <c r="F47" s="4">
        <v>4.0472348122325098E-4</v>
      </c>
    </row>
    <row r="48" spans="2:6" x14ac:dyDescent="0.25">
      <c r="B48" s="4">
        <v>1.3182000000000011</v>
      </c>
      <c r="C48" s="4">
        <v>1.073</v>
      </c>
      <c r="D48" s="4">
        <v>3.6267400000000054E-2</v>
      </c>
      <c r="E48" s="4">
        <v>0.83293444766720603</v>
      </c>
      <c r="F48" s="4">
        <v>4.1875434503635498E-4</v>
      </c>
    </row>
    <row r="49" spans="2:6" x14ac:dyDescent="0.25">
      <c r="B49" s="4">
        <v>1.3520000000000012</v>
      </c>
      <c r="C49" s="4">
        <v>1.073</v>
      </c>
      <c r="D49" s="4">
        <v>3.6267400000000054E-2</v>
      </c>
      <c r="E49" s="4">
        <v>0.81779439215351901</v>
      </c>
      <c r="F49" s="4">
        <v>4.8661487761640101E-4</v>
      </c>
    </row>
    <row r="50" spans="2:6" x14ac:dyDescent="0.25">
      <c r="B50" s="4">
        <v>1.3858000000000013</v>
      </c>
      <c r="C50" s="4">
        <v>1.073</v>
      </c>
      <c r="D50" s="4">
        <v>3.6267400000000054E-2</v>
      </c>
      <c r="E50" s="4">
        <v>0.76983744821658895</v>
      </c>
      <c r="F50" s="4">
        <v>5.0614980964770696E-4</v>
      </c>
    </row>
    <row r="51" spans="2:6" x14ac:dyDescent="0.25">
      <c r="B51" s="4">
        <v>1.4196000000000013</v>
      </c>
      <c r="C51" s="4">
        <v>1.073</v>
      </c>
      <c r="D51" s="4">
        <v>3.6267400000000054E-2</v>
      </c>
      <c r="E51" s="4">
        <v>0.72366421977108597</v>
      </c>
      <c r="F51" s="4">
        <v>5.1225836875141897E-4</v>
      </c>
    </row>
    <row r="52" spans="2:6" x14ac:dyDescent="0.25">
      <c r="B52" s="4">
        <v>1.4534000000000014</v>
      </c>
      <c r="C52" s="4">
        <v>1.073</v>
      </c>
      <c r="D52" s="4">
        <v>3.6267400000000054E-2</v>
      </c>
      <c r="E52" s="4">
        <v>0.67976089794597905</v>
      </c>
      <c r="F52" s="4">
        <v>5.0392885358557001E-4</v>
      </c>
    </row>
    <row r="53" spans="2:6" x14ac:dyDescent="0.25">
      <c r="B53" s="4">
        <v>1.4872000000000014</v>
      </c>
      <c r="C53" s="4">
        <v>1.073</v>
      </c>
      <c r="D53" s="4">
        <v>3.6267400000000054E-2</v>
      </c>
      <c r="E53" s="4">
        <v>0.62677636432688</v>
      </c>
      <c r="F53" s="4">
        <v>5.0363882597686605E-4</v>
      </c>
    </row>
    <row r="54" spans="2:6" x14ac:dyDescent="0.25">
      <c r="B54" s="4">
        <v>1.5210000000000015</v>
      </c>
      <c r="C54" s="4">
        <v>1.073</v>
      </c>
      <c r="D54" s="4">
        <v>3.6267400000000054E-2</v>
      </c>
      <c r="E54" s="4">
        <v>0.56420581316488805</v>
      </c>
      <c r="F54" s="4">
        <v>4.8851040826824305E-4</v>
      </c>
    </row>
    <row r="55" spans="2:6" x14ac:dyDescent="0.25">
      <c r="B55" s="4">
        <v>1.5548000000000015</v>
      </c>
      <c r="C55" s="4">
        <v>1.073</v>
      </c>
      <c r="D55" s="4">
        <v>3.6267400000000054E-2</v>
      </c>
      <c r="E55" s="4">
        <v>0.52125240771688397</v>
      </c>
      <c r="F55" s="4">
        <v>4.2622738401178802E-4</v>
      </c>
    </row>
    <row r="56" spans="2:6" x14ac:dyDescent="0.25">
      <c r="B56" s="4">
        <v>1.5886000000000016</v>
      </c>
      <c r="C56" s="4">
        <v>1.073</v>
      </c>
      <c r="D56" s="4">
        <v>3.6267400000000054E-2</v>
      </c>
      <c r="E56" s="4">
        <v>0.47914617410479299</v>
      </c>
      <c r="F56" s="4">
        <v>3.9153913142830898E-4</v>
      </c>
    </row>
    <row r="57" spans="2:6" x14ac:dyDescent="0.25">
      <c r="B57" s="4">
        <v>1.6224000000000016</v>
      </c>
      <c r="C57" s="4">
        <v>1.073</v>
      </c>
      <c r="D57" s="4">
        <v>3.6267400000000054E-2</v>
      </c>
      <c r="E57" s="4">
        <v>0.48006145561687602</v>
      </c>
      <c r="F57" s="4">
        <v>4.0785362438212002E-4</v>
      </c>
    </row>
    <row r="58" spans="2:6" x14ac:dyDescent="0.25">
      <c r="B58" s="4">
        <v>1.6562000000000017</v>
      </c>
      <c r="C58" s="4">
        <v>1.073</v>
      </c>
      <c r="D58" s="4">
        <v>3.6267400000000054E-2</v>
      </c>
      <c r="E58" s="4">
        <v>0.440208729474099</v>
      </c>
      <c r="F58" s="4">
        <v>0</v>
      </c>
    </row>
    <row r="59" spans="2:6" x14ac:dyDescent="0.25">
      <c r="B59" s="4">
        <v>1.6900000000000017</v>
      </c>
      <c r="C59" s="4">
        <v>1.073</v>
      </c>
      <c r="D59" s="4">
        <v>3.6267400000000054E-2</v>
      </c>
      <c r="E59" s="4">
        <v>0.38306169328311901</v>
      </c>
      <c r="F59" s="4">
        <v>0</v>
      </c>
    </row>
    <row r="60" spans="2:6" x14ac:dyDescent="0.25">
      <c r="B60" s="4">
        <v>1.7238000000000018</v>
      </c>
      <c r="C60" s="4">
        <v>1.073</v>
      </c>
      <c r="D60" s="4">
        <v>3.6267400000000054E-2</v>
      </c>
      <c r="E60" s="4">
        <v>0.360881073536998</v>
      </c>
      <c r="F60" s="4">
        <v>0</v>
      </c>
    </row>
    <row r="61" spans="2:6" x14ac:dyDescent="0.25">
      <c r="B61" s="4">
        <v>1.7576000000000018</v>
      </c>
      <c r="C61" s="4">
        <v>0</v>
      </c>
      <c r="D61" s="4">
        <v>1.8133700000000027E-2</v>
      </c>
      <c r="E61" s="4">
        <v>0.26001799413649201</v>
      </c>
      <c r="F61" s="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F61"/>
  <sheetViews>
    <sheetView workbookViewId="0">
      <selection activeCell="G1" sqref="G1:Z3"/>
    </sheetView>
  </sheetViews>
  <sheetFormatPr defaultRowHeight="15" x14ac:dyDescent="0.25"/>
  <cols>
    <col min="1" max="1" width="15" customWidth="1"/>
  </cols>
  <sheetData>
    <row r="1" spans="1:6" ht="14.65" customHeight="1" x14ac:dyDescent="0.25">
      <c r="A1" s="44" t="s">
        <v>16</v>
      </c>
      <c r="B1" s="45"/>
      <c r="C1" s="45"/>
      <c r="D1" s="45"/>
      <c r="E1" s="45"/>
      <c r="F1" s="45"/>
    </row>
    <row r="2" spans="1:6" ht="15" customHeight="1" x14ac:dyDescent="0.25">
      <c r="A2" s="44" t="s">
        <v>14</v>
      </c>
      <c r="B2" s="45"/>
      <c r="C2" s="45"/>
      <c r="D2" s="45"/>
      <c r="E2" s="45"/>
      <c r="F2" s="45"/>
    </row>
    <row r="3" spans="1:6" ht="45" x14ac:dyDescent="0.25">
      <c r="A3" s="41">
        <v>2.8599988106935639</v>
      </c>
      <c r="B3" s="42" t="s">
        <v>10</v>
      </c>
      <c r="C3" s="42"/>
      <c r="D3" s="42"/>
      <c r="E3" s="42" t="s">
        <v>7</v>
      </c>
      <c r="F3" s="42"/>
    </row>
    <row r="4" spans="1:6" x14ac:dyDescent="0.25">
      <c r="A4" s="7" t="s">
        <v>20</v>
      </c>
      <c r="B4" s="12"/>
      <c r="C4" s="12"/>
      <c r="D4" s="46"/>
      <c r="E4" s="46"/>
      <c r="F4" s="46"/>
    </row>
    <row r="5" spans="1:6" x14ac:dyDescent="0.25">
      <c r="A5" s="16" t="s">
        <v>13</v>
      </c>
      <c r="B5" s="13">
        <f>B61-B9</f>
        <v>6.0164000000000044</v>
      </c>
      <c r="C5" s="13">
        <f>AVERAGE(C9:C61)</f>
        <v>1.0519670426792451</v>
      </c>
      <c r="D5" s="13">
        <f>SUM(D9:D59)</f>
        <v>6.4360120895577024</v>
      </c>
      <c r="E5" s="13">
        <f>MAX(E9:E61)</f>
        <v>0.49155228251250699</v>
      </c>
      <c r="F5" s="13">
        <f t="shared" ref="F5" si="0">AVERAGE(F9:F61)</f>
        <v>2.4075907221638549E-4</v>
      </c>
    </row>
    <row r="6" spans="1:6" ht="30" x14ac:dyDescent="0.25">
      <c r="A6" s="6"/>
      <c r="B6" s="43" t="s">
        <v>1</v>
      </c>
      <c r="C6" s="43" t="s">
        <v>0</v>
      </c>
      <c r="D6" s="43" t="s">
        <v>8</v>
      </c>
      <c r="E6" s="43" t="s">
        <v>3</v>
      </c>
      <c r="F6" s="43" t="s">
        <v>4</v>
      </c>
    </row>
    <row r="7" spans="1:6" ht="44.65" customHeight="1" x14ac:dyDescent="0.25">
      <c r="A7" s="6"/>
      <c r="B7" s="52"/>
      <c r="C7" s="43"/>
      <c r="D7" s="43"/>
      <c r="E7" s="52"/>
      <c r="F7" s="52"/>
    </row>
    <row r="8" spans="1:6" ht="44.65" customHeight="1" x14ac:dyDescent="0.25">
      <c r="A8" s="6"/>
      <c r="B8" s="52">
        <v>0</v>
      </c>
      <c r="C8" s="43">
        <v>0</v>
      </c>
      <c r="D8" s="43">
        <v>0</v>
      </c>
      <c r="E8" s="52">
        <v>0.19010954368594199</v>
      </c>
      <c r="F8" s="52">
        <v>0</v>
      </c>
    </row>
    <row r="9" spans="1:6" x14ac:dyDescent="0.25">
      <c r="A9" s="6"/>
      <c r="B9" s="4">
        <v>0</v>
      </c>
      <c r="C9" s="34">
        <v>0</v>
      </c>
      <c r="D9" s="34">
        <v>0</v>
      </c>
      <c r="E9" s="4">
        <v>0.19010954368594199</v>
      </c>
      <c r="F9" s="4">
        <v>0</v>
      </c>
    </row>
    <row r="10" spans="1:6" x14ac:dyDescent="0.25">
      <c r="A10" s="6"/>
      <c r="B10" s="4">
        <v>0.1157</v>
      </c>
      <c r="C10" s="34">
        <v>0.229706517</v>
      </c>
      <c r="D10" s="34">
        <v>1.328852200845E-2</v>
      </c>
      <c r="E10" s="4">
        <v>0.205245081226403</v>
      </c>
      <c r="F10" s="4">
        <v>0</v>
      </c>
    </row>
    <row r="11" spans="1:6" x14ac:dyDescent="0.25">
      <c r="A11" s="6"/>
      <c r="B11" s="4">
        <v>0.23139999999999999</v>
      </c>
      <c r="C11" s="34">
        <v>0.49769745399999998</v>
      </c>
      <c r="D11" s="34">
        <v>4.2080319722349997E-2</v>
      </c>
      <c r="E11" s="4">
        <v>0.20248449539307101</v>
      </c>
      <c r="F11" s="4">
        <v>0</v>
      </c>
    </row>
    <row r="12" spans="1:6" x14ac:dyDescent="0.25">
      <c r="A12" s="6"/>
      <c r="B12" s="4">
        <v>0.34709999999999996</v>
      </c>
      <c r="C12" s="34">
        <v>0.72740397199999995</v>
      </c>
      <c r="D12" s="34">
        <v>7.0872117494099982E-2</v>
      </c>
      <c r="E12" s="4">
        <v>0.1937095310833</v>
      </c>
      <c r="F12" s="4">
        <v>3.4851027429402999E-4</v>
      </c>
    </row>
    <row r="13" spans="1:6" x14ac:dyDescent="0.25">
      <c r="A13" s="6"/>
      <c r="B13" s="4">
        <v>0.46279999999999999</v>
      </c>
      <c r="C13" s="34">
        <v>0.84956349099999995</v>
      </c>
      <c r="D13" s="34">
        <v>9.1227567734550014E-2</v>
      </c>
      <c r="E13" s="4">
        <v>0.19906535144922299</v>
      </c>
      <c r="F13" s="4">
        <v>4.2648033031843902E-4</v>
      </c>
    </row>
    <row r="14" spans="1:6" x14ac:dyDescent="0.25">
      <c r="B14" s="4">
        <v>0.57850000000000001</v>
      </c>
      <c r="C14" s="35">
        <v>0.90035280500000003</v>
      </c>
      <c r="D14" s="35">
        <v>0.10123265772360002</v>
      </c>
      <c r="E14" s="4">
        <v>0.222241663070332</v>
      </c>
      <c r="F14" s="4">
        <v>4.1656100831836398E-4</v>
      </c>
    </row>
    <row r="15" spans="1:6" x14ac:dyDescent="0.25">
      <c r="B15" s="4">
        <v>0.69420000000000004</v>
      </c>
      <c r="C15" s="34">
        <v>0.95035737899999995</v>
      </c>
      <c r="D15" s="34">
        <v>0.10706358414440002</v>
      </c>
      <c r="E15" s="4">
        <v>0.24692189220667399</v>
      </c>
      <c r="F15" s="4">
        <v>2.6703095956328898E-4</v>
      </c>
    </row>
    <row r="16" spans="1:6" x14ac:dyDescent="0.25">
      <c r="B16" s="4">
        <v>0.80990000000000006</v>
      </c>
      <c r="C16" s="34">
        <v>0.99368446399999999</v>
      </c>
      <c r="D16" s="34">
        <v>0.11246282061755002</v>
      </c>
      <c r="E16" s="4">
        <v>0.27147267314571</v>
      </c>
      <c r="F16" s="4">
        <v>1.93697759501539E-4</v>
      </c>
    </row>
    <row r="17" spans="2:6" x14ac:dyDescent="0.25">
      <c r="B17" s="4">
        <v>0.92560000000000009</v>
      </c>
      <c r="C17" s="4">
        <v>1.0456526610000001</v>
      </c>
      <c r="D17" s="4">
        <v>0.11797565268125004</v>
      </c>
      <c r="E17" s="4">
        <v>0.28714273314452998</v>
      </c>
      <c r="F17" s="4">
        <v>1.6742769599427E-4</v>
      </c>
    </row>
    <row r="18" spans="2:6" x14ac:dyDescent="0.25">
      <c r="B18" s="4">
        <v>1.0413000000000001</v>
      </c>
      <c r="C18" s="4">
        <v>1.0924127960000001</v>
      </c>
      <c r="D18" s="4">
        <v>0.12368708668745004</v>
      </c>
      <c r="E18" s="4">
        <v>0.30086029641207301</v>
      </c>
      <c r="F18" s="4">
        <v>1.4676310428145701E-4</v>
      </c>
    </row>
    <row r="19" spans="2:6" x14ac:dyDescent="0.25">
      <c r="B19" s="4">
        <v>1.157</v>
      </c>
      <c r="C19" s="4">
        <v>1.1266464009999999</v>
      </c>
      <c r="D19" s="4">
        <v>0.1283725745464499</v>
      </c>
      <c r="E19" s="4">
        <v>0.31432507075463101</v>
      </c>
      <c r="F19" s="4">
        <v>1.81724126626753E-4</v>
      </c>
    </row>
    <row r="20" spans="2:6" x14ac:dyDescent="0.25">
      <c r="B20" s="4">
        <v>1.2726999999999999</v>
      </c>
      <c r="C20" s="4">
        <v>1.1660695640000001</v>
      </c>
      <c r="D20" s="4">
        <v>0.13263361857524991</v>
      </c>
      <c r="E20" s="4">
        <v>0.34276237405180998</v>
      </c>
      <c r="F20" s="4">
        <v>2.4268255056115499E-4</v>
      </c>
    </row>
    <row r="21" spans="2:6" x14ac:dyDescent="0.25">
      <c r="B21" s="4">
        <v>1.3883999999999999</v>
      </c>
      <c r="C21" s="4">
        <v>1.1928212579999999</v>
      </c>
      <c r="D21" s="4">
        <v>0.1364618340526999</v>
      </c>
      <c r="E21" s="4">
        <v>0.382295488684541</v>
      </c>
      <c r="F21" s="4">
        <v>2.3228355950859E-4</v>
      </c>
    </row>
    <row r="22" spans="2:6" x14ac:dyDescent="0.25">
      <c r="B22" s="4">
        <v>1.5040999999999998</v>
      </c>
      <c r="C22" s="4">
        <v>1.2270531730000001</v>
      </c>
      <c r="D22" s="4">
        <v>0.13998973583334992</v>
      </c>
      <c r="E22" s="4">
        <v>0.38401474599039498</v>
      </c>
      <c r="F22" s="4">
        <v>2.57376396793963E-4</v>
      </c>
    </row>
    <row r="23" spans="2:6" x14ac:dyDescent="0.25">
      <c r="B23" s="4">
        <v>1.6197999999999997</v>
      </c>
      <c r="C23" s="4">
        <v>1.252547946</v>
      </c>
      <c r="D23" s="4">
        <v>0.14344492473414988</v>
      </c>
      <c r="E23" s="4">
        <v>0.35966029237522201</v>
      </c>
      <c r="F23" s="4">
        <v>2.3142316616251099E-4</v>
      </c>
    </row>
    <row r="24" spans="2:6" x14ac:dyDescent="0.25">
      <c r="B24" s="4">
        <v>1.7354999999999996</v>
      </c>
      <c r="C24" s="4">
        <v>1.2780094529999999</v>
      </c>
      <c r="D24" s="4">
        <v>0.1463927455321499</v>
      </c>
      <c r="E24" s="4">
        <v>0.37920159044190999</v>
      </c>
      <c r="F24" s="4">
        <v>2.9312163231592702E-4</v>
      </c>
    </row>
    <row r="25" spans="2:6" x14ac:dyDescent="0.25">
      <c r="B25" s="4">
        <v>1.8511999999999995</v>
      </c>
      <c r="C25" s="4">
        <v>1.29852225</v>
      </c>
      <c r="D25" s="4">
        <v>0.14905235901854988</v>
      </c>
      <c r="E25" s="4">
        <v>0.39357460789740201</v>
      </c>
      <c r="F25" s="4">
        <v>2.6384274139126302E-4</v>
      </c>
    </row>
    <row r="26" spans="2:6" x14ac:dyDescent="0.25">
      <c r="B26" s="4">
        <v>1.9668999999999994</v>
      </c>
      <c r="C26" s="4">
        <v>1.317665769</v>
      </c>
      <c r="D26" s="4">
        <v>0.15134647689914987</v>
      </c>
      <c r="E26" s="4">
        <v>0.38004164814357</v>
      </c>
      <c r="F26" s="4">
        <v>2.4032081230275599E-4</v>
      </c>
    </row>
    <row r="27" spans="2:6" x14ac:dyDescent="0.25">
      <c r="B27" s="4">
        <v>2.0825999999999993</v>
      </c>
      <c r="C27" s="4">
        <v>1.330365314</v>
      </c>
      <c r="D27" s="4">
        <v>0.15318859815154989</v>
      </c>
      <c r="E27" s="4">
        <v>0.37437174364975301</v>
      </c>
      <c r="F27" s="4">
        <v>2.4779449951464402E-4</v>
      </c>
    </row>
    <row r="28" spans="2:6" x14ac:dyDescent="0.25">
      <c r="B28" s="4">
        <v>2.1982999999999993</v>
      </c>
      <c r="C28" s="4">
        <v>1.3393348970000001</v>
      </c>
      <c r="D28" s="4">
        <v>0.15444215720634991</v>
      </c>
      <c r="E28" s="4">
        <v>0.38289299344896399</v>
      </c>
      <c r="F28" s="4">
        <v>2.7439324808444697E-4</v>
      </c>
    </row>
    <row r="29" spans="2:6" x14ac:dyDescent="0.25">
      <c r="B29" s="4">
        <v>2.3139999999999992</v>
      </c>
      <c r="C29" s="4">
        <v>1.343883707</v>
      </c>
      <c r="D29" s="4">
        <v>0.15522419624139991</v>
      </c>
      <c r="E29" s="4">
        <v>0.40588905826990801</v>
      </c>
      <c r="F29" s="4">
        <v>2.7226953200089901E-4</v>
      </c>
    </row>
    <row r="30" spans="2:6" x14ac:dyDescent="0.25">
      <c r="B30" s="4">
        <v>2.4296999999999991</v>
      </c>
      <c r="C30" s="4">
        <v>1.342684945</v>
      </c>
      <c r="D30" s="4">
        <v>0.15541799651819987</v>
      </c>
      <c r="E30" s="4">
        <v>0.41210833828308702</v>
      </c>
      <c r="F30" s="4">
        <v>2.4310694702782699E-4</v>
      </c>
    </row>
    <row r="31" spans="2:6" x14ac:dyDescent="0.25">
      <c r="B31" s="4">
        <v>2.545399999999999</v>
      </c>
      <c r="C31" s="4">
        <v>1.3479628320000001</v>
      </c>
      <c r="D31" s="4">
        <v>0.1556539738994499</v>
      </c>
      <c r="E31" s="4">
        <v>0.41807660969920402</v>
      </c>
      <c r="F31" s="4">
        <v>2.4034120056269499E-4</v>
      </c>
    </row>
    <row r="32" spans="2:6" x14ac:dyDescent="0.25">
      <c r="B32" s="4">
        <v>2.6610999999999989</v>
      </c>
      <c r="C32" s="4">
        <v>1.3538415210000001</v>
      </c>
      <c r="D32" s="4">
        <v>0.15629938182104988</v>
      </c>
      <c r="E32" s="4">
        <v>0.41162689458407498</v>
      </c>
      <c r="F32" s="4">
        <v>2.5410586210005998E-4</v>
      </c>
    </row>
    <row r="33" spans="2:6" x14ac:dyDescent="0.25">
      <c r="B33" s="4">
        <v>2.7767999999999988</v>
      </c>
      <c r="C33" s="4">
        <v>1.3519393070000001</v>
      </c>
      <c r="D33" s="4">
        <v>0.15652942089979988</v>
      </c>
      <c r="E33" s="4">
        <v>0.42222010524318399</v>
      </c>
      <c r="F33" s="4">
        <v>2.6100034395185902E-4</v>
      </c>
    </row>
    <row r="34" spans="2:6" x14ac:dyDescent="0.25">
      <c r="B34" s="4">
        <v>2.8924999999999987</v>
      </c>
      <c r="C34" s="4">
        <v>1.354100055</v>
      </c>
      <c r="D34" s="4">
        <v>0.15654437709169991</v>
      </c>
      <c r="E34" s="4">
        <v>0.42180060416249598</v>
      </c>
      <c r="F34" s="4">
        <v>2.6032381057389801E-4</v>
      </c>
    </row>
    <row r="35" spans="2:6" x14ac:dyDescent="0.25">
      <c r="B35" s="4">
        <v>3.0081999999999987</v>
      </c>
      <c r="C35" s="4">
        <v>1.351563654</v>
      </c>
      <c r="D35" s="4">
        <v>0.15652264556564988</v>
      </c>
      <c r="E35" s="4">
        <v>0.41146490332072599</v>
      </c>
      <c r="F35" s="4">
        <v>2.4936879363388298E-4</v>
      </c>
    </row>
    <row r="36" spans="2:6" x14ac:dyDescent="0.25">
      <c r="B36" s="4">
        <v>3.1238999999999986</v>
      </c>
      <c r="C36" s="4">
        <v>1.352302068</v>
      </c>
      <c r="D36" s="4">
        <v>0.15641863201769987</v>
      </c>
      <c r="E36" s="4">
        <v>0.40477256082177099</v>
      </c>
      <c r="F36" s="4">
        <v>2.88536667336156E-4</v>
      </c>
    </row>
    <row r="37" spans="2:6" x14ac:dyDescent="0.25">
      <c r="B37" s="4">
        <v>3.2395999999999985</v>
      </c>
      <c r="C37" s="4">
        <v>1.345839647</v>
      </c>
      <c r="D37" s="4">
        <v>0.15608749821274989</v>
      </c>
      <c r="E37" s="4">
        <v>0.43124428157584599</v>
      </c>
      <c r="F37" s="4">
        <v>3.0855348241477098E-4</v>
      </c>
    </row>
    <row r="38" spans="2:6" x14ac:dyDescent="0.25">
      <c r="B38" s="4">
        <v>3.3552999999999984</v>
      </c>
      <c r="C38" s="4">
        <v>1.3506840840000001</v>
      </c>
      <c r="D38" s="4">
        <v>0.15599389783834988</v>
      </c>
      <c r="E38" s="4">
        <v>0.42070182382240701</v>
      </c>
      <c r="F38" s="4">
        <v>3.0253330071031701E-4</v>
      </c>
    </row>
    <row r="39" spans="2:6" x14ac:dyDescent="0.25">
      <c r="B39" s="4">
        <v>3.4709999999999983</v>
      </c>
      <c r="C39" s="4">
        <v>1.3467663169999999</v>
      </c>
      <c r="D39" s="4">
        <v>0.15604750569784989</v>
      </c>
      <c r="E39" s="4">
        <v>0.42007809959523201</v>
      </c>
      <c r="F39" s="4">
        <v>2.5804042069609701E-4</v>
      </c>
    </row>
    <row r="40" spans="2:6" x14ac:dyDescent="0.25">
      <c r="B40" s="4">
        <v>3.5866999999999982</v>
      </c>
      <c r="C40" s="4">
        <v>1.3442678020000001</v>
      </c>
      <c r="D40" s="4">
        <v>0.15567632378414989</v>
      </c>
      <c r="E40" s="4">
        <v>0.432896796406808</v>
      </c>
      <c r="F40" s="4">
        <v>2.0123549837384501E-4</v>
      </c>
    </row>
    <row r="41" spans="2:6" x14ac:dyDescent="0.25">
      <c r="B41" s="4">
        <v>3.7023999999999981</v>
      </c>
      <c r="C41" s="4">
        <v>1.339354645</v>
      </c>
      <c r="D41" s="4">
        <v>0.15524755855894989</v>
      </c>
      <c r="E41" s="4">
        <v>0.443558363514587</v>
      </c>
      <c r="F41" s="4">
        <v>1.88870127654498E-4</v>
      </c>
    </row>
    <row r="42" spans="2:6" x14ac:dyDescent="0.25">
      <c r="B42" s="4">
        <v>3.8180999999999981</v>
      </c>
      <c r="C42" s="4">
        <v>1.3268546590000001</v>
      </c>
      <c r="D42" s="4">
        <v>0.15424020823639989</v>
      </c>
      <c r="E42" s="4">
        <v>0.444145280666356</v>
      </c>
      <c r="F42" s="4">
        <v>2.0379187248397701E-4</v>
      </c>
    </row>
    <row r="43" spans="2:6" x14ac:dyDescent="0.25">
      <c r="B43" s="4">
        <v>3.933799999999998</v>
      </c>
      <c r="C43" s="4">
        <v>1.3143970469999999</v>
      </c>
      <c r="D43" s="4">
        <v>0.15279641119209991</v>
      </c>
      <c r="E43" s="4">
        <v>0.464069069946762</v>
      </c>
      <c r="F43" s="4">
        <v>2.0837680498025501E-4</v>
      </c>
    </row>
    <row r="44" spans="2:6" x14ac:dyDescent="0.25">
      <c r="B44" s="4">
        <v>4.0494999999999983</v>
      </c>
      <c r="C44" s="4">
        <v>1.291897818</v>
      </c>
      <c r="D44" s="4">
        <v>0.15077415794025045</v>
      </c>
      <c r="E44" s="4">
        <v>0.47702769888087299</v>
      </c>
      <c r="F44" s="4">
        <v>1.8822320202892601E-4</v>
      </c>
    </row>
    <row r="45" spans="2:6" x14ac:dyDescent="0.25">
      <c r="B45" s="4">
        <v>4.1651999999999987</v>
      </c>
      <c r="C45" s="4">
        <v>1.277668762</v>
      </c>
      <c r="D45" s="4">
        <v>0.14864942665300046</v>
      </c>
      <c r="E45" s="4">
        <v>0.49155228251250699</v>
      </c>
      <c r="F45" s="4">
        <v>2.19541419080593E-4</v>
      </c>
    </row>
    <row r="46" spans="2:6" x14ac:dyDescent="0.25">
      <c r="B46" s="4">
        <v>4.280899999999999</v>
      </c>
      <c r="C46" s="4">
        <v>1.2551954679999999</v>
      </c>
      <c r="D46" s="4">
        <v>0.14652619570550046</v>
      </c>
      <c r="E46" s="4">
        <v>0.48480021367519299</v>
      </c>
      <c r="F46" s="4">
        <v>2.8481501882303802E-4</v>
      </c>
    </row>
    <row r="47" spans="2:6" x14ac:dyDescent="0.25">
      <c r="B47" s="4">
        <v>4.3965999999999994</v>
      </c>
      <c r="C47" s="4">
        <v>1.2286305749999999</v>
      </c>
      <c r="D47" s="4">
        <v>0.14368933658755043</v>
      </c>
      <c r="E47" s="4">
        <v>0.47047790190226002</v>
      </c>
      <c r="F47" s="4">
        <v>3.2382428005096702E-4</v>
      </c>
    </row>
    <row r="48" spans="2:6" x14ac:dyDescent="0.25">
      <c r="B48" s="4">
        <v>4.5122999999999998</v>
      </c>
      <c r="C48" s="4">
        <v>1.2001092149999999</v>
      </c>
      <c r="D48" s="4">
        <v>0.14050259685150043</v>
      </c>
      <c r="E48" s="4">
        <v>0.44994891496192602</v>
      </c>
      <c r="F48" s="4">
        <v>3.2142095339871202E-4</v>
      </c>
    </row>
    <row r="49" spans="2:6" x14ac:dyDescent="0.25">
      <c r="B49" s="4">
        <v>4.6280000000000001</v>
      </c>
      <c r="C49" s="4">
        <v>1.1715265500000001</v>
      </c>
      <c r="D49" s="4">
        <v>0.13719912900525041</v>
      </c>
      <c r="E49" s="4">
        <v>0.441592679908134</v>
      </c>
      <c r="F49" s="4">
        <v>3.6758542276926298E-4</v>
      </c>
    </row>
    <row r="50" spans="2:6" x14ac:dyDescent="0.25">
      <c r="B50" s="4">
        <v>4.7437000000000005</v>
      </c>
      <c r="C50" s="4">
        <v>1.132162594</v>
      </c>
      <c r="D50" s="4">
        <v>0.1332684169804004</v>
      </c>
      <c r="E50" s="4">
        <v>0.41885769521646099</v>
      </c>
      <c r="F50" s="4">
        <v>4.1409105843076902E-4</v>
      </c>
    </row>
    <row r="51" spans="2:6" x14ac:dyDescent="0.25">
      <c r="B51" s="4">
        <v>4.8594000000000008</v>
      </c>
      <c r="C51" s="4">
        <v>1.080569267</v>
      </c>
      <c r="D51" s="4">
        <v>0.12800653815885041</v>
      </c>
      <c r="E51" s="4">
        <v>0.398383659970166</v>
      </c>
      <c r="F51" s="4">
        <v>4.8351965568024297E-4</v>
      </c>
    </row>
    <row r="52" spans="2:6" x14ac:dyDescent="0.25">
      <c r="B52" s="4">
        <v>4.9751000000000012</v>
      </c>
      <c r="C52" s="4">
        <v>1.035035449</v>
      </c>
      <c r="D52" s="4">
        <v>0.12238773282060038</v>
      </c>
      <c r="E52" s="4">
        <v>0.35882515754102801</v>
      </c>
      <c r="F52" s="4">
        <v>5.4854247845441699E-4</v>
      </c>
    </row>
    <row r="53" spans="2:6" x14ac:dyDescent="0.25">
      <c r="B53" s="4">
        <v>5.0908000000000015</v>
      </c>
      <c r="C53" s="4">
        <v>0.979111018</v>
      </c>
      <c r="D53" s="4">
        <v>0.11651837311595034</v>
      </c>
      <c r="E53" s="4">
        <v>0.32525247947116798</v>
      </c>
      <c r="F53" s="4">
        <v>4.60067125411937E-4</v>
      </c>
    </row>
    <row r="54" spans="2:6" x14ac:dyDescent="0.25">
      <c r="B54" s="4">
        <v>5.2065000000000019</v>
      </c>
      <c r="C54" s="4">
        <v>0.92449329300000005</v>
      </c>
      <c r="D54" s="4">
        <v>0.11012350939135035</v>
      </c>
      <c r="E54" s="4">
        <v>0.283166081301089</v>
      </c>
      <c r="F54" s="4">
        <v>3.7415543621920002E-4</v>
      </c>
    </row>
    <row r="55" spans="2:6" x14ac:dyDescent="0.25">
      <c r="B55" s="4">
        <v>5.3222000000000023</v>
      </c>
      <c r="C55" s="4">
        <v>0.86950901199999997</v>
      </c>
      <c r="D55" s="4">
        <v>0.10378303334425032</v>
      </c>
      <c r="E55" s="4">
        <v>0.25857947030036799</v>
      </c>
      <c r="F55" s="4">
        <v>2.2810436076737501E-4</v>
      </c>
    </row>
    <row r="56" spans="2:6" x14ac:dyDescent="0.25">
      <c r="B56" s="4">
        <v>5.4379000000000026</v>
      </c>
      <c r="C56" s="4">
        <v>0.832132604</v>
      </c>
      <c r="D56" s="4">
        <v>9.8439967485600299E-2</v>
      </c>
      <c r="E56" s="4">
        <v>0.23443866641931499</v>
      </c>
      <c r="F56" s="4">
        <v>1.3369281410217099E-4</v>
      </c>
    </row>
    <row r="57" spans="2:6" x14ac:dyDescent="0.25">
      <c r="B57" s="4">
        <v>5.553600000000003</v>
      </c>
      <c r="C57" s="4">
        <v>0.72873257700000005</v>
      </c>
      <c r="D57" s="4">
        <v>9.0296050720850285E-2</v>
      </c>
      <c r="E57" s="4">
        <v>0.22643374190842999</v>
      </c>
      <c r="F57" s="4">
        <v>0</v>
      </c>
    </row>
    <row r="58" spans="2:6" x14ac:dyDescent="0.25">
      <c r="B58" s="4">
        <v>5.6693000000000033</v>
      </c>
      <c r="C58" s="4">
        <v>0.51011280400000003</v>
      </c>
      <c r="D58" s="4">
        <v>7.1667205290850217E-2</v>
      </c>
      <c r="E58" s="4">
        <v>0.21793524393420899</v>
      </c>
      <c r="F58" s="4">
        <v>0</v>
      </c>
    </row>
    <row r="59" spans="2:6" x14ac:dyDescent="0.25">
      <c r="B59" s="4">
        <v>5.7850000000000037</v>
      </c>
      <c r="C59" s="4">
        <v>0.25505640200000002</v>
      </c>
      <c r="D59" s="4">
        <v>4.4265038567100137E-2</v>
      </c>
      <c r="E59" s="4">
        <v>0.21488433885970801</v>
      </c>
      <c r="F59" s="4">
        <v>0</v>
      </c>
    </row>
    <row r="60" spans="2:6" x14ac:dyDescent="0.25">
      <c r="B60" s="4">
        <v>5.9007000000000041</v>
      </c>
      <c r="C60" s="4">
        <v>0</v>
      </c>
      <c r="D60" s="4">
        <v>1.4755012855700047E-2</v>
      </c>
      <c r="E60" s="4">
        <v>0.208695667800432</v>
      </c>
      <c r="F60" s="4">
        <v>0</v>
      </c>
    </row>
    <row r="61" spans="2:6" x14ac:dyDescent="0.25">
      <c r="B61" s="4">
        <v>6.0164000000000044</v>
      </c>
      <c r="C61" s="4">
        <v>0</v>
      </c>
      <c r="D61" s="4">
        <v>0</v>
      </c>
      <c r="E61" s="4">
        <v>0.26001799413649201</v>
      </c>
      <c r="F61" s="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96"/>
  <sheetViews>
    <sheetView workbookViewId="0">
      <selection activeCell="K16" sqref="K16"/>
    </sheetView>
  </sheetViews>
  <sheetFormatPr defaultRowHeight="15" x14ac:dyDescent="0.25"/>
  <cols>
    <col min="1" max="1" width="17.85546875" customWidth="1"/>
    <col min="3" max="6" width="11.140625" bestFit="1" customWidth="1"/>
  </cols>
  <sheetData>
    <row r="1" spans="1:6" ht="14.65" customHeight="1" x14ac:dyDescent="0.25">
      <c r="A1" s="44" t="s">
        <v>5</v>
      </c>
      <c r="B1" s="45"/>
      <c r="C1" s="45"/>
      <c r="D1" s="45"/>
      <c r="E1" s="45"/>
      <c r="F1" s="45"/>
    </row>
    <row r="2" spans="1:6" ht="14.45" customHeight="1" x14ac:dyDescent="0.25">
      <c r="A2" s="44" t="s">
        <v>14</v>
      </c>
      <c r="B2" s="45"/>
      <c r="C2" s="45"/>
      <c r="D2" s="45"/>
      <c r="E2" s="45"/>
      <c r="F2" s="45"/>
    </row>
    <row r="3" spans="1:6" ht="30" x14ac:dyDescent="0.25">
      <c r="A3" s="41">
        <v>21.435832670247798</v>
      </c>
      <c r="B3" s="42" t="s">
        <v>10</v>
      </c>
      <c r="C3" s="42"/>
      <c r="D3" s="42"/>
      <c r="E3" s="42" t="s">
        <v>7</v>
      </c>
      <c r="F3" s="42"/>
    </row>
    <row r="4" spans="1:6" x14ac:dyDescent="0.25">
      <c r="A4" s="7" t="s">
        <v>20</v>
      </c>
      <c r="B4" s="12"/>
      <c r="C4" s="12"/>
      <c r="D4" s="46"/>
      <c r="E4" s="46"/>
      <c r="F4" s="46"/>
    </row>
    <row r="5" spans="1:6" x14ac:dyDescent="0.25">
      <c r="A5" s="16" t="s">
        <v>13</v>
      </c>
      <c r="B5" s="13">
        <f>B96-B9</f>
        <v>12.310500000000014</v>
      </c>
      <c r="C5" s="13">
        <f>AVERAGE(C9:C96)</f>
        <v>1.923979746965909</v>
      </c>
      <c r="D5" s="13">
        <f>SUM(D9:D96)</f>
        <v>23.95739580921952</v>
      </c>
      <c r="E5" s="13">
        <f>MAX(E9:E96)</f>
        <v>0.95407854070671405</v>
      </c>
      <c r="F5" s="13">
        <f>AVERAGE(F9:F96)</f>
        <v>2.2519199852049078E-4</v>
      </c>
    </row>
    <row r="6" spans="1:6" ht="30" x14ac:dyDescent="0.25">
      <c r="A6" s="6"/>
      <c r="B6" s="43" t="s">
        <v>1</v>
      </c>
      <c r="C6" s="43" t="s">
        <v>0</v>
      </c>
      <c r="D6" s="43" t="s">
        <v>8</v>
      </c>
      <c r="E6" s="43" t="s">
        <v>3</v>
      </c>
      <c r="F6" s="43" t="s">
        <v>4</v>
      </c>
    </row>
    <row r="7" spans="1:6" ht="48.6" customHeight="1" x14ac:dyDescent="0.25">
      <c r="A7" s="6"/>
      <c r="B7" s="52"/>
      <c r="C7" s="43"/>
      <c r="D7" s="43"/>
      <c r="E7" s="52"/>
      <c r="F7" s="52"/>
    </row>
    <row r="8" spans="1:6" ht="48.6" customHeight="1" x14ac:dyDescent="0.25">
      <c r="A8" s="6"/>
      <c r="B8" s="52">
        <v>0</v>
      </c>
      <c r="C8" s="43">
        <v>0</v>
      </c>
      <c r="D8" s="43">
        <v>0</v>
      </c>
      <c r="E8" s="52">
        <v>4.7454963047556899E-2</v>
      </c>
      <c r="F8" s="52">
        <v>0</v>
      </c>
    </row>
    <row r="9" spans="1:6" x14ac:dyDescent="0.25">
      <c r="A9" s="6"/>
      <c r="B9" s="4">
        <v>0</v>
      </c>
      <c r="C9" s="34">
        <v>0</v>
      </c>
      <c r="D9" s="34">
        <v>0</v>
      </c>
      <c r="E9" s="4">
        <v>4.7454963047556899E-2</v>
      </c>
      <c r="F9">
        <v>0</v>
      </c>
    </row>
    <row r="10" spans="1:6" x14ac:dyDescent="0.25">
      <c r="A10" s="6"/>
      <c r="B10" s="4">
        <v>0.14149999999999999</v>
      </c>
      <c r="C10" s="34">
        <v>9.2923164000000003E-2</v>
      </c>
      <c r="D10" s="34">
        <v>6.5743138529999997E-3</v>
      </c>
      <c r="E10" s="4">
        <v>4.19862450099927E-2</v>
      </c>
      <c r="F10">
        <v>0</v>
      </c>
    </row>
    <row r="11" spans="1:6" x14ac:dyDescent="0.25">
      <c r="A11" s="6"/>
      <c r="B11" s="4">
        <v>0.28299999999999997</v>
      </c>
      <c r="C11" s="34">
        <v>0.23230791100000001</v>
      </c>
      <c r="D11" s="34">
        <v>2.3010098556250001E-2</v>
      </c>
      <c r="E11" s="4">
        <v>6.3043472316205301E-2</v>
      </c>
      <c r="F11">
        <v>0</v>
      </c>
    </row>
    <row r="12" spans="1:6" x14ac:dyDescent="0.25">
      <c r="A12" s="6"/>
      <c r="B12" s="4">
        <v>0.42449999999999999</v>
      </c>
      <c r="C12" s="34">
        <v>0.37169265699999998</v>
      </c>
      <c r="D12" s="34">
        <v>4.2733040186000007E-2</v>
      </c>
      <c r="E12" s="4">
        <v>0.16504435604081</v>
      </c>
      <c r="F12">
        <v>4.13203491622777E-4</v>
      </c>
    </row>
    <row r="13" spans="1:6" x14ac:dyDescent="0.25">
      <c r="A13" s="6"/>
      <c r="B13" s="4">
        <v>0.56599999999999995</v>
      </c>
      <c r="C13" s="34">
        <v>0.51107740300000004</v>
      </c>
      <c r="D13" s="34">
        <v>6.2455981744999986E-2</v>
      </c>
      <c r="E13" s="4">
        <v>0.29521070456120602</v>
      </c>
      <c r="F13">
        <v>7.8633725276797399E-4</v>
      </c>
    </row>
    <row r="14" spans="1:6" x14ac:dyDescent="0.25">
      <c r="B14" s="4">
        <v>0.70749999999999991</v>
      </c>
      <c r="C14" s="35">
        <v>0.65046214999999996</v>
      </c>
      <c r="D14" s="35">
        <v>8.2178923374749968E-2</v>
      </c>
      <c r="E14" s="4">
        <v>0.39577767483556597</v>
      </c>
      <c r="F14">
        <v>7.4769480888504599E-4</v>
      </c>
    </row>
    <row r="15" spans="1:6" x14ac:dyDescent="0.25">
      <c r="B15" s="4">
        <v>0.84899999999999987</v>
      </c>
      <c r="C15" s="34">
        <v>0.78984689600000002</v>
      </c>
      <c r="D15" s="34">
        <v>0.10190186500449996</v>
      </c>
      <c r="E15" s="4">
        <v>0.45987915802899598</v>
      </c>
      <c r="F15">
        <v>3.9648512068582301E-4</v>
      </c>
    </row>
    <row r="16" spans="1:6" x14ac:dyDescent="0.25">
      <c r="B16" s="4">
        <v>0.99049999999999983</v>
      </c>
      <c r="C16" s="34">
        <v>0.88277006099999999</v>
      </c>
      <c r="D16" s="34">
        <v>0.11833764970774997</v>
      </c>
      <c r="E16" s="4">
        <v>0.596389192639044</v>
      </c>
      <c r="F16">
        <v>4.3454866135320803E-4</v>
      </c>
    </row>
    <row r="17" spans="2:6" x14ac:dyDescent="0.25">
      <c r="B17" s="4">
        <v>1.1319999999999999</v>
      </c>
      <c r="C17" s="4">
        <v>1.0221548069999999</v>
      </c>
      <c r="D17" s="4">
        <v>0.13477343441100006</v>
      </c>
      <c r="E17" s="4">
        <v>0.67917957724795497</v>
      </c>
      <c r="F17">
        <v>4.72182767150059E-4</v>
      </c>
    </row>
    <row r="18" spans="2:6" x14ac:dyDescent="0.25">
      <c r="B18" s="4">
        <v>1.2734999999999999</v>
      </c>
      <c r="C18" s="4">
        <v>1.1634247209999999</v>
      </c>
      <c r="D18" s="4">
        <v>0.15462975160599995</v>
      </c>
      <c r="E18" s="4">
        <v>0.63917275988290401</v>
      </c>
      <c r="F18">
        <v>4.5925578379068897E-4</v>
      </c>
    </row>
    <row r="19" spans="2:6" x14ac:dyDescent="0.25">
      <c r="B19" s="4">
        <v>1.4149999999999998</v>
      </c>
      <c r="C19" s="4">
        <v>1.2798683959999999</v>
      </c>
      <c r="D19" s="4">
        <v>0.17286298802774994</v>
      </c>
      <c r="E19" s="4">
        <v>0.53571898873291801</v>
      </c>
      <c r="F19">
        <v>5.6419848547057099E-4</v>
      </c>
    </row>
    <row r="20" spans="2:6" x14ac:dyDescent="0.25">
      <c r="B20" s="4">
        <v>1.5564999999999998</v>
      </c>
      <c r="C20" s="4">
        <v>1.3684482259999999</v>
      </c>
      <c r="D20" s="4">
        <v>0.18736840100649993</v>
      </c>
      <c r="E20" s="4">
        <v>0.60750632640736002</v>
      </c>
      <c r="F20">
        <v>4.9082550733217504E-4</v>
      </c>
    </row>
    <row r="21" spans="2:6" x14ac:dyDescent="0.25">
      <c r="B21" s="4">
        <v>1.6979999999999997</v>
      </c>
      <c r="C21" s="4">
        <v>1.4585735390000001</v>
      </c>
      <c r="D21" s="4">
        <v>0.20001178987374996</v>
      </c>
      <c r="E21" s="4">
        <v>0.68464445608000402</v>
      </c>
      <c r="F21">
        <v>4.65268181892791E-4</v>
      </c>
    </row>
    <row r="22" spans="2:6" x14ac:dyDescent="0.25">
      <c r="B22" s="4">
        <v>1.8394999999999997</v>
      </c>
      <c r="C22" s="4">
        <v>1.523118497</v>
      </c>
      <c r="D22" s="4">
        <v>0.21095471154699993</v>
      </c>
      <c r="E22" s="4">
        <v>0.85834827475910602</v>
      </c>
      <c r="F22">
        <v>4.2993768677020399E-4</v>
      </c>
    </row>
    <row r="23" spans="2:6" x14ac:dyDescent="0.25">
      <c r="B23" s="4">
        <v>1.9809999999999997</v>
      </c>
      <c r="C23" s="4">
        <v>1.6274592510000001</v>
      </c>
      <c r="D23" s="4">
        <v>0.22290337567099994</v>
      </c>
      <c r="E23" s="4">
        <v>0.94077845784519998</v>
      </c>
      <c r="F23">
        <v>3.71961747892823E-4</v>
      </c>
    </row>
    <row r="24" spans="2:6" x14ac:dyDescent="0.25">
      <c r="B24" s="4">
        <v>2.1224999999999996</v>
      </c>
      <c r="C24" s="4">
        <v>1.7239540310000001</v>
      </c>
      <c r="D24" s="4">
        <v>0.23711248970149995</v>
      </c>
      <c r="E24" s="4">
        <v>0.93766248560967902</v>
      </c>
      <c r="F24">
        <v>3.2124057333535498E-4</v>
      </c>
    </row>
    <row r="25" spans="2:6" x14ac:dyDescent="0.25">
      <c r="B25" s="4">
        <v>2.2639999999999998</v>
      </c>
      <c r="C25" s="4">
        <v>1.8478684750000001</v>
      </c>
      <c r="D25" s="4">
        <v>0.25270644229950034</v>
      </c>
      <c r="E25" s="4">
        <v>0.94458874315561103</v>
      </c>
      <c r="F25">
        <v>2.36052141132679E-4</v>
      </c>
    </row>
    <row r="26" spans="2:6" x14ac:dyDescent="0.25">
      <c r="B26" s="4">
        <v>2.4055</v>
      </c>
      <c r="C26" s="4">
        <v>1.9380886909999999</v>
      </c>
      <c r="D26" s="4">
        <v>0.26785646949450037</v>
      </c>
      <c r="E26" s="4">
        <v>0.94539062708473098</v>
      </c>
      <c r="F26">
        <v>2.1614289081748001E-4</v>
      </c>
    </row>
    <row r="27" spans="2:6" x14ac:dyDescent="0.25">
      <c r="B27" s="4">
        <v>2.5470000000000002</v>
      </c>
      <c r="C27" s="4">
        <v>2.0258707550000001</v>
      </c>
      <c r="D27" s="4">
        <v>0.28045013080450037</v>
      </c>
      <c r="E27" s="4">
        <v>0.941047733877591</v>
      </c>
      <c r="F27">
        <v>2.0964312622252101E-4</v>
      </c>
    </row>
    <row r="28" spans="2:6" x14ac:dyDescent="0.25">
      <c r="B28" s="4">
        <v>2.6885000000000003</v>
      </c>
      <c r="C28" s="4">
        <v>2.0962691320000002</v>
      </c>
      <c r="D28" s="4">
        <v>0.29164139700525038</v>
      </c>
      <c r="E28" s="4">
        <v>0.93616076392238701</v>
      </c>
      <c r="F28">
        <v>2.0883170318135199E-4</v>
      </c>
    </row>
    <row r="29" spans="2:6" x14ac:dyDescent="0.25">
      <c r="B29" s="4">
        <v>2.8300000000000005</v>
      </c>
      <c r="C29" s="4">
        <v>2.1744612139999999</v>
      </c>
      <c r="D29" s="4">
        <v>0.30215417197950045</v>
      </c>
      <c r="E29" s="4">
        <v>0.93240197737768105</v>
      </c>
      <c r="F29">
        <v>2.15982327705347E-4</v>
      </c>
    </row>
    <row r="30" spans="2:6" x14ac:dyDescent="0.25">
      <c r="B30" s="4">
        <v>2.9715000000000007</v>
      </c>
      <c r="C30" s="4">
        <v>2.2523978090000001</v>
      </c>
      <c r="D30" s="4">
        <v>0.31320027587725041</v>
      </c>
      <c r="E30" s="4">
        <v>0.92341408105063505</v>
      </c>
      <c r="F30">
        <v>1.9623687746853899E-4</v>
      </c>
    </row>
    <row r="31" spans="2:6" x14ac:dyDescent="0.25">
      <c r="B31" s="4">
        <v>3.1130000000000009</v>
      </c>
      <c r="C31" s="4">
        <v>2.3244140209999999</v>
      </c>
      <c r="D31" s="4">
        <v>0.32380943697250048</v>
      </c>
      <c r="E31" s="4">
        <v>0.915727144103198</v>
      </c>
      <c r="F31">
        <v>2.1576414375066899E-4</v>
      </c>
    </row>
    <row r="32" spans="2:6" x14ac:dyDescent="0.25">
      <c r="B32" s="4">
        <v>3.2545000000000011</v>
      </c>
      <c r="C32" s="4">
        <v>2.374672925</v>
      </c>
      <c r="D32" s="4">
        <v>0.3324604014295004</v>
      </c>
      <c r="E32" s="4">
        <v>0.89964882303468796</v>
      </c>
      <c r="F32">
        <v>2.21001730153737E-4</v>
      </c>
    </row>
    <row r="33" spans="2:6" x14ac:dyDescent="0.25">
      <c r="B33" s="4">
        <v>3.3960000000000012</v>
      </c>
      <c r="C33" s="4">
        <v>2.416381468</v>
      </c>
      <c r="D33" s="4">
        <v>0.33896709830475041</v>
      </c>
      <c r="E33" s="4">
        <v>0.90395553826408104</v>
      </c>
      <c r="F33">
        <v>2.1669747403484999E-4</v>
      </c>
    </row>
    <row r="34" spans="2:6" x14ac:dyDescent="0.25">
      <c r="B34" s="4">
        <v>3.5375000000000014</v>
      </c>
      <c r="C34" s="4">
        <v>2.4514819970000001</v>
      </c>
      <c r="D34" s="4">
        <v>0.34440134014875046</v>
      </c>
      <c r="E34" s="4">
        <v>0.89539430950863197</v>
      </c>
      <c r="F34">
        <v>1.9418690495763701E-4</v>
      </c>
    </row>
    <row r="35" spans="2:6" x14ac:dyDescent="0.25">
      <c r="B35" s="4">
        <v>3.6790000000000016</v>
      </c>
      <c r="C35" s="4">
        <v>2.5017571350000001</v>
      </c>
      <c r="D35" s="4">
        <v>0.35044166858900044</v>
      </c>
      <c r="E35" s="4">
        <v>0.90737917996234396</v>
      </c>
      <c r="F35">
        <v>1.84200283381344E-4</v>
      </c>
    </row>
    <row r="36" spans="2:6" x14ac:dyDescent="0.25">
      <c r="B36" s="4">
        <v>3.8205000000000018</v>
      </c>
      <c r="C36" s="4">
        <v>2.544841844</v>
      </c>
      <c r="D36" s="4">
        <v>0.35704687776425048</v>
      </c>
      <c r="E36" s="4">
        <v>0.93352953827992102</v>
      </c>
      <c r="F36">
        <v>1.71317247543477E-4</v>
      </c>
    </row>
    <row r="37" spans="2:6" x14ac:dyDescent="0.25">
      <c r="B37" s="4">
        <v>3.962000000000002</v>
      </c>
      <c r="C37" s="4">
        <v>2.6017863750000001</v>
      </c>
      <c r="D37" s="4">
        <v>0.36412394649425045</v>
      </c>
      <c r="E37" s="4">
        <v>0.93332390495678297</v>
      </c>
      <c r="F37">
        <v>1.88986278950549E-4</v>
      </c>
    </row>
    <row r="38" spans="2:6" x14ac:dyDescent="0.25">
      <c r="B38" s="4">
        <v>4.1035000000000021</v>
      </c>
      <c r="C38" s="4">
        <v>2.650381823</v>
      </c>
      <c r="D38" s="4">
        <v>0.37159090000850048</v>
      </c>
      <c r="E38" s="4">
        <v>0.92723447293206296</v>
      </c>
      <c r="F38" s="1">
        <v>2.2811848178541099E-4</v>
      </c>
    </row>
    <row r="39" spans="2:6" x14ac:dyDescent="0.25">
      <c r="B39" s="4">
        <v>4.2450000000000019</v>
      </c>
      <c r="C39" s="4">
        <v>2.6642530199999999</v>
      </c>
      <c r="D39" s="4">
        <v>0.37601041514224931</v>
      </c>
      <c r="E39" s="4">
        <v>0.93378416678364995</v>
      </c>
      <c r="F39">
        <v>2.4763220248022298E-4</v>
      </c>
    </row>
    <row r="40" spans="2:6" x14ac:dyDescent="0.25">
      <c r="B40" s="4">
        <v>4.3865000000000016</v>
      </c>
      <c r="C40" s="4">
        <v>2.6958595750000001</v>
      </c>
      <c r="D40" s="4">
        <v>0.37922796609624931</v>
      </c>
      <c r="E40" s="4">
        <v>0.94008149704590205</v>
      </c>
      <c r="F40">
        <v>2.67298278967184E-4</v>
      </c>
    </row>
    <row r="41" spans="2:6" x14ac:dyDescent="0.25">
      <c r="B41" s="4">
        <v>4.5280000000000014</v>
      </c>
      <c r="C41" s="4">
        <v>2.7185967949999998</v>
      </c>
      <c r="D41" s="4">
        <v>0.38307278817749929</v>
      </c>
      <c r="E41" s="4">
        <v>0.95407854070671405</v>
      </c>
      <c r="F41" s="2">
        <v>2.4263612389618499E-4</v>
      </c>
    </row>
    <row r="42" spans="2:6" x14ac:dyDescent="0.25">
      <c r="B42" s="4">
        <v>4.6695000000000011</v>
      </c>
      <c r="C42" s="4">
        <v>2.719994743</v>
      </c>
      <c r="D42" s="4">
        <v>0.38478035131349925</v>
      </c>
      <c r="E42" s="4">
        <v>0.91930540084274903</v>
      </c>
      <c r="F42">
        <v>2.6761615192636502E-4</v>
      </c>
    </row>
    <row r="43" spans="2:6" x14ac:dyDescent="0.25">
      <c r="B43" s="4">
        <v>4.8110000000000008</v>
      </c>
      <c r="C43" s="4">
        <v>2.7274869669999999</v>
      </c>
      <c r="D43" s="4">
        <v>0.3854093309824993</v>
      </c>
      <c r="E43" s="4">
        <v>0.90025533268438196</v>
      </c>
      <c r="F43">
        <v>2.44767438979507E-4</v>
      </c>
    </row>
    <row r="44" spans="2:6" x14ac:dyDescent="0.25">
      <c r="B44" s="4">
        <v>4.9525000000000006</v>
      </c>
      <c r="C44" s="4">
        <v>2.737267863</v>
      </c>
      <c r="D44" s="4">
        <v>0.38663140422249931</v>
      </c>
      <c r="E44" s="4">
        <v>0.89511200149676995</v>
      </c>
      <c r="F44">
        <v>2.34758418302581E-4</v>
      </c>
    </row>
    <row r="45" spans="2:6" x14ac:dyDescent="0.25">
      <c r="B45" s="4">
        <v>5.0940000000000003</v>
      </c>
      <c r="C45" s="4">
        <v>2.7410432939999998</v>
      </c>
      <c r="D45" s="4">
        <v>0.38759051435774927</v>
      </c>
      <c r="E45" s="4">
        <v>0.87951484385730505</v>
      </c>
      <c r="F45">
        <v>2.3017689707335599E-4</v>
      </c>
    </row>
    <row r="46" spans="2:6" x14ac:dyDescent="0.25">
      <c r="B46" s="4">
        <v>5.2355</v>
      </c>
      <c r="C46" s="4">
        <v>2.7607859279999998</v>
      </c>
      <c r="D46" s="4">
        <v>0.38925441745649925</v>
      </c>
      <c r="E46" s="4">
        <v>0.85680080972140804</v>
      </c>
      <c r="F46">
        <v>2.2318740523576E-4</v>
      </c>
    </row>
    <row r="47" spans="2:6" x14ac:dyDescent="0.25">
      <c r="B47" s="4">
        <v>5.3769999999999998</v>
      </c>
      <c r="C47" s="4">
        <v>2.7385665879999999</v>
      </c>
      <c r="D47" s="4">
        <v>0.3890791905069993</v>
      </c>
      <c r="E47" s="4">
        <v>0.86318212349857504</v>
      </c>
      <c r="F47">
        <v>2.3244130639881E-4</v>
      </c>
    </row>
    <row r="48" spans="2:6" x14ac:dyDescent="0.25">
      <c r="B48" s="4">
        <v>5.5184999999999995</v>
      </c>
      <c r="C48" s="4">
        <v>2.731131505</v>
      </c>
      <c r="D48" s="4">
        <v>0.38698114007974926</v>
      </c>
      <c r="E48" s="4">
        <v>0.83280976930080397</v>
      </c>
      <c r="F48">
        <v>2.1938085533612E-4</v>
      </c>
    </row>
    <row r="49" spans="2:6" x14ac:dyDescent="0.25">
      <c r="B49" s="4">
        <v>5.6599999999999993</v>
      </c>
      <c r="C49" s="4">
        <v>2.7221685249999998</v>
      </c>
      <c r="D49" s="4">
        <v>0.38582097712249924</v>
      </c>
      <c r="E49" s="4">
        <v>0.83034182891233899</v>
      </c>
      <c r="F49">
        <v>1.92462789422393E-4</v>
      </c>
    </row>
    <row r="50" spans="2:6" x14ac:dyDescent="0.25">
      <c r="B50" s="4">
        <v>5.801499999999999</v>
      </c>
      <c r="C50" s="4">
        <v>2.7226224050000001</v>
      </c>
      <c r="D50" s="4">
        <v>0.3852189582974993</v>
      </c>
      <c r="E50" s="4">
        <v>0.84784335291596602</v>
      </c>
      <c r="F50">
        <v>1.5968369993386701E-4</v>
      </c>
    </row>
    <row r="51" spans="2:6" x14ac:dyDescent="0.25">
      <c r="B51" s="4">
        <v>5.9429999999999987</v>
      </c>
      <c r="C51" s="4">
        <v>2.7237612339999999</v>
      </c>
      <c r="D51" s="4">
        <v>0.38533164245924933</v>
      </c>
      <c r="E51" s="4">
        <v>0.83671977006191001</v>
      </c>
      <c r="F51">
        <v>1.5209475089537501E-4</v>
      </c>
    </row>
    <row r="52" spans="2:6" x14ac:dyDescent="0.25">
      <c r="B52" s="4">
        <v>6.0844999999999985</v>
      </c>
      <c r="C52" s="4">
        <v>2.7151476589999999</v>
      </c>
      <c r="D52" s="4">
        <v>0.38480280417974927</v>
      </c>
      <c r="E52" s="4">
        <v>0.84053088753263105</v>
      </c>
      <c r="F52">
        <v>1.6449312248048299E-4</v>
      </c>
    </row>
    <row r="53" spans="2:6" x14ac:dyDescent="0.25">
      <c r="B53" s="4">
        <v>6.2259999999999982</v>
      </c>
      <c r="C53" s="4">
        <v>2.713210686</v>
      </c>
      <c r="D53" s="4">
        <v>0.38405635290874923</v>
      </c>
      <c r="E53" s="4">
        <v>0.83745917619858501</v>
      </c>
      <c r="F53">
        <v>1.4698829866898001E-4</v>
      </c>
    </row>
    <row r="54" spans="2:6" x14ac:dyDescent="0.25">
      <c r="B54" s="4">
        <v>6.3674999999999979</v>
      </c>
      <c r="C54" s="4">
        <v>2.7120115550000001</v>
      </c>
      <c r="D54" s="4">
        <v>0.38383447355074929</v>
      </c>
      <c r="E54" s="4">
        <v>0.84531926812557001</v>
      </c>
      <c r="F54">
        <v>1.3973202265556199E-4</v>
      </c>
    </row>
    <row r="55" spans="2:6" x14ac:dyDescent="0.25">
      <c r="B55" s="4">
        <v>6.5089999999999977</v>
      </c>
      <c r="C55" s="4">
        <v>2.716450934</v>
      </c>
      <c r="D55" s="4">
        <v>0.3840637210967493</v>
      </c>
      <c r="E55" s="4">
        <v>0.86665355725071402</v>
      </c>
      <c r="F55">
        <v>1.3768256392345199E-4</v>
      </c>
    </row>
    <row r="56" spans="2:6" x14ac:dyDescent="0.25">
      <c r="B56" s="4">
        <v>6.6504999999999974</v>
      </c>
      <c r="C56" s="4">
        <v>2.7206739569999998</v>
      </c>
      <c r="D56" s="4">
        <v>0.38467658603824928</v>
      </c>
      <c r="E56" s="4">
        <v>0.86406688468669801</v>
      </c>
      <c r="F56">
        <v>1.4303698297799799E-4</v>
      </c>
    </row>
    <row r="57" spans="2:6" x14ac:dyDescent="0.25">
      <c r="B57" s="4">
        <v>6.7919999999999972</v>
      </c>
      <c r="C57" s="4">
        <v>2.735076871</v>
      </c>
      <c r="D57" s="4">
        <v>0.38599437108099921</v>
      </c>
      <c r="E57" s="4">
        <v>0.863467402022285</v>
      </c>
      <c r="F57">
        <v>1.46739271382698E-4</v>
      </c>
    </row>
    <row r="58" spans="2:6" x14ac:dyDescent="0.25">
      <c r="B58" s="4">
        <v>6.9334999999999969</v>
      </c>
      <c r="C58" s="4">
        <v>2.710594145</v>
      </c>
      <c r="D58" s="4">
        <v>0.3852812243819993</v>
      </c>
      <c r="E58" s="4">
        <v>0.85020707761998005</v>
      </c>
      <c r="F58">
        <v>1.43092722064816E-4</v>
      </c>
    </row>
    <row r="59" spans="2:6" x14ac:dyDescent="0.25">
      <c r="B59" s="4">
        <v>7.0749999999999966</v>
      </c>
      <c r="C59" s="4">
        <v>2.7056861379999999</v>
      </c>
      <c r="D59" s="4">
        <v>0.38320183002224928</v>
      </c>
      <c r="E59" s="4">
        <v>0.85992558041756895</v>
      </c>
      <c r="F59">
        <v>1.5586044426907299E-4</v>
      </c>
    </row>
    <row r="60" spans="2:6" x14ac:dyDescent="0.25">
      <c r="B60" s="4">
        <v>7.2164999999999964</v>
      </c>
      <c r="C60" s="4">
        <v>2.6980695859999999</v>
      </c>
      <c r="D60" s="4">
        <v>0.38231571747299925</v>
      </c>
      <c r="E60" s="4">
        <v>0.86286849320630998</v>
      </c>
      <c r="F60">
        <v>1.6349892890088599E-4</v>
      </c>
    </row>
    <row r="61" spans="2:6" x14ac:dyDescent="0.25">
      <c r="B61" s="4">
        <v>7.3579999999999961</v>
      </c>
      <c r="C61" s="4">
        <v>2.698137526</v>
      </c>
      <c r="D61" s="4">
        <v>0.38178165317399926</v>
      </c>
      <c r="E61" s="4">
        <v>0.86678502132059798</v>
      </c>
      <c r="F61">
        <v>1.8919927946638699E-4</v>
      </c>
    </row>
    <row r="62" spans="2:6" x14ac:dyDescent="0.25">
      <c r="B62">
        <v>7.4994999999999958</v>
      </c>
      <c r="C62">
        <v>2.70045804</v>
      </c>
      <c r="D62">
        <v>0.38195063629449927</v>
      </c>
      <c r="E62">
        <v>0.83868455902498096</v>
      </c>
      <c r="F62">
        <v>1.9315894803237301E-4</v>
      </c>
    </row>
    <row r="63" spans="2:6" x14ac:dyDescent="0.25">
      <c r="B63">
        <v>7.6409999999999956</v>
      </c>
      <c r="C63">
        <v>2.7109996989999998</v>
      </c>
      <c r="D63">
        <v>0.38286063503424922</v>
      </c>
      <c r="E63">
        <v>0.83455664890888503</v>
      </c>
      <c r="F63">
        <v>1.84038906711249E-4</v>
      </c>
    </row>
    <row r="64" spans="2:6" x14ac:dyDescent="0.25">
      <c r="B64">
        <v>7.7824999999999953</v>
      </c>
      <c r="C64">
        <v>2.6789920700000001</v>
      </c>
      <c r="D64">
        <v>0.3813419176567493</v>
      </c>
      <c r="E64">
        <v>0.83073155459881698</v>
      </c>
      <c r="F64">
        <v>1.9400270520984099E-4</v>
      </c>
    </row>
    <row r="65" spans="2:6" x14ac:dyDescent="0.25">
      <c r="B65">
        <v>7.923999999999995</v>
      </c>
      <c r="C65">
        <v>2.642218046</v>
      </c>
      <c r="D65">
        <v>0.37647561570699928</v>
      </c>
      <c r="E65">
        <v>0.84260687932547296</v>
      </c>
      <c r="F65">
        <v>1.67937524412133E-4</v>
      </c>
    </row>
    <row r="66" spans="2:6" x14ac:dyDescent="0.25">
      <c r="B66">
        <v>8.0654999999999948</v>
      </c>
      <c r="C66">
        <v>2.6238665980000002</v>
      </c>
      <c r="D66">
        <v>0.37257548856299932</v>
      </c>
      <c r="E66">
        <v>0.845388398166252</v>
      </c>
      <c r="F66">
        <v>1.76354287781497E-4</v>
      </c>
    </row>
    <row r="67" spans="2:6" x14ac:dyDescent="0.25">
      <c r="B67">
        <v>8.2069999999999954</v>
      </c>
      <c r="C67">
        <v>2.590228153</v>
      </c>
      <c r="D67">
        <v>0.36889720363325162</v>
      </c>
      <c r="E67">
        <v>0.84909573266182903</v>
      </c>
      <c r="F67" s="1">
        <v>1.7975586100307399E-4</v>
      </c>
    </row>
    <row r="68" spans="2:6" x14ac:dyDescent="0.25">
      <c r="B68">
        <v>8.348499999999996</v>
      </c>
      <c r="C68">
        <v>2.5462607140000002</v>
      </c>
      <c r="D68">
        <v>0.36340658734025166</v>
      </c>
      <c r="E68">
        <v>0.85525478991806103</v>
      </c>
      <c r="F68">
        <v>1.6540072698356201E-4</v>
      </c>
    </row>
    <row r="69" spans="2:6" x14ac:dyDescent="0.25">
      <c r="B69">
        <v>8.4899999999999967</v>
      </c>
      <c r="C69">
        <v>2.4943771479999999</v>
      </c>
      <c r="D69">
        <v>0.3566251287365016</v>
      </c>
      <c r="E69">
        <v>0.86377442393922899</v>
      </c>
      <c r="F69">
        <v>1.77266574546038E-4</v>
      </c>
    </row>
    <row r="70" spans="2:6" x14ac:dyDescent="0.25">
      <c r="B70">
        <v>8.6314999999999973</v>
      </c>
      <c r="C70">
        <v>2.4489504540000002</v>
      </c>
      <c r="D70">
        <v>0.34974042784150156</v>
      </c>
      <c r="E70">
        <v>0.86732309498168603</v>
      </c>
      <c r="F70">
        <v>2.00922296997436E-4</v>
      </c>
    </row>
    <row r="71" spans="2:6" x14ac:dyDescent="0.25">
      <c r="B71">
        <v>8.7729999999999979</v>
      </c>
      <c r="C71">
        <v>2.392687322</v>
      </c>
      <c r="D71">
        <v>0.34254587265200154</v>
      </c>
      <c r="E71">
        <v>0.86150216699868398</v>
      </c>
      <c r="F71">
        <v>1.68506015301999E-4</v>
      </c>
    </row>
    <row r="72" spans="2:6" x14ac:dyDescent="0.25">
      <c r="B72">
        <v>8.9144999999999985</v>
      </c>
      <c r="C72">
        <v>2.3557176439999998</v>
      </c>
      <c r="D72">
        <v>0.3359496513445015</v>
      </c>
      <c r="E72">
        <v>0.85509059201029303</v>
      </c>
      <c r="F72">
        <v>1.5884850339470901E-4</v>
      </c>
    </row>
    <row r="73" spans="2:6" x14ac:dyDescent="0.25">
      <c r="B73">
        <v>9.0559999999999992</v>
      </c>
      <c r="C73">
        <v>2.2998242879999999</v>
      </c>
      <c r="D73">
        <v>0.32937959168900149</v>
      </c>
      <c r="E73">
        <v>0.84747984732166304</v>
      </c>
      <c r="F73">
        <v>1.6436977089008599E-4</v>
      </c>
    </row>
    <row r="74" spans="2:6" x14ac:dyDescent="0.25">
      <c r="B74">
        <v>9.1974999999999998</v>
      </c>
      <c r="C74">
        <v>2.2315969349999998</v>
      </c>
      <c r="D74">
        <v>0.3205980515272514</v>
      </c>
      <c r="E74">
        <v>0.84141343358827203</v>
      </c>
      <c r="F74">
        <v>1.7617261459249199E-4</v>
      </c>
    </row>
    <row r="75" spans="2:6" x14ac:dyDescent="0.25">
      <c r="B75">
        <v>9.3390000000000004</v>
      </c>
      <c r="C75">
        <v>2.1695723400000002</v>
      </c>
      <c r="D75">
        <v>0.31138272620625135</v>
      </c>
      <c r="E75">
        <v>0.83759450761733401</v>
      </c>
      <c r="F75">
        <v>1.7021587011418801E-4</v>
      </c>
    </row>
    <row r="76" spans="2:6" x14ac:dyDescent="0.25">
      <c r="B76">
        <v>9.480500000000001</v>
      </c>
      <c r="C76">
        <v>2.08166077</v>
      </c>
      <c r="D76">
        <v>0.30077474253250136</v>
      </c>
      <c r="E76">
        <v>0.85105584962194503</v>
      </c>
      <c r="F76">
        <v>1.7206323758813601E-4</v>
      </c>
    </row>
    <row r="77" spans="2:6" x14ac:dyDescent="0.25">
      <c r="B77">
        <v>9.6220000000000017</v>
      </c>
      <c r="C77">
        <v>2.0002027779999998</v>
      </c>
      <c r="D77">
        <v>0.28879184602100122</v>
      </c>
      <c r="E77">
        <v>0.85325208170627098</v>
      </c>
      <c r="F77">
        <v>1.7711691151364801E-4</v>
      </c>
    </row>
    <row r="78" spans="2:6" x14ac:dyDescent="0.25">
      <c r="B78">
        <v>9.7635000000000023</v>
      </c>
      <c r="C78">
        <v>1.9403674980000001</v>
      </c>
      <c r="D78">
        <v>0.27879534702700121</v>
      </c>
      <c r="E78">
        <v>0.83900215090393404</v>
      </c>
      <c r="F78">
        <v>1.7440300104778301E-4</v>
      </c>
    </row>
    <row r="79" spans="2:6" x14ac:dyDescent="0.25">
      <c r="B79">
        <v>9.9050000000000029</v>
      </c>
      <c r="C79">
        <v>1.854203799</v>
      </c>
      <c r="D79">
        <v>0.26846591926275121</v>
      </c>
      <c r="E79">
        <v>0.80972452842326204</v>
      </c>
      <c r="F79">
        <v>1.85403945360217E-4</v>
      </c>
    </row>
    <row r="80" spans="2:6" x14ac:dyDescent="0.25">
      <c r="B80">
        <v>10.046500000000004</v>
      </c>
      <c r="C80">
        <v>1.759842839</v>
      </c>
      <c r="D80">
        <v>0.25569379963850114</v>
      </c>
      <c r="E80">
        <v>0.80397022679364905</v>
      </c>
      <c r="F80">
        <v>1.5703210698646901E-4</v>
      </c>
    </row>
    <row r="81" spans="2:6" x14ac:dyDescent="0.25">
      <c r="B81">
        <v>10.188000000000004</v>
      </c>
      <c r="C81">
        <v>1.695679843</v>
      </c>
      <c r="D81">
        <v>0.24447822975150107</v>
      </c>
      <c r="E81">
        <v>0.77619782467676002</v>
      </c>
      <c r="F81">
        <v>1.30861349110043E-4</v>
      </c>
    </row>
    <row r="82" spans="2:6" x14ac:dyDescent="0.25">
      <c r="B82">
        <v>10.329500000000005</v>
      </c>
      <c r="C82">
        <v>1.6195698709999999</v>
      </c>
      <c r="D82">
        <v>0.23455391726550104</v>
      </c>
      <c r="E82">
        <v>0.74678528616770201</v>
      </c>
      <c r="F82">
        <v>1.37146426125489E-4</v>
      </c>
    </row>
    <row r="83" spans="2:6" x14ac:dyDescent="0.25">
      <c r="B83">
        <v>10.471000000000005</v>
      </c>
      <c r="C83">
        <v>1.53408911</v>
      </c>
      <c r="D83">
        <v>0.22312137290575099</v>
      </c>
      <c r="E83">
        <v>0.768153543323153</v>
      </c>
      <c r="F83">
        <v>1.43753766758247E-4</v>
      </c>
    </row>
    <row r="84" spans="2:6" x14ac:dyDescent="0.25">
      <c r="B84">
        <v>10.612500000000006</v>
      </c>
      <c r="C84">
        <v>1.460843296</v>
      </c>
      <c r="D84">
        <v>0.21189146772450096</v>
      </c>
      <c r="E84">
        <v>0.80302334762491101</v>
      </c>
      <c r="F84">
        <v>1.6482607063811401E-4</v>
      </c>
    </row>
    <row r="85" spans="2:6" x14ac:dyDescent="0.25">
      <c r="B85">
        <v>10.754000000000007</v>
      </c>
      <c r="C85">
        <v>1.3577877460000001</v>
      </c>
      <c r="D85">
        <v>0.19941814622150086</v>
      </c>
      <c r="E85">
        <v>0.80515411911138401</v>
      </c>
      <c r="F85">
        <v>1.79743403526846E-4</v>
      </c>
    </row>
    <row r="86" spans="2:6" x14ac:dyDescent="0.25">
      <c r="B86">
        <v>10.895500000000007</v>
      </c>
      <c r="C86">
        <v>1.2750823120000001</v>
      </c>
      <c r="D86">
        <v>0.18627555660350081</v>
      </c>
      <c r="E86">
        <v>0.80905323716856303</v>
      </c>
      <c r="F86">
        <v>1.97322642834584E-4</v>
      </c>
    </row>
    <row r="87" spans="2:6" x14ac:dyDescent="0.25">
      <c r="B87">
        <v>11.037000000000008</v>
      </c>
      <c r="C87">
        <v>1.1884113489999999</v>
      </c>
      <c r="D87">
        <v>0.1742921765157508</v>
      </c>
      <c r="E87">
        <v>0.82263303315266201</v>
      </c>
      <c r="F87">
        <v>1.9881394472638501E-4</v>
      </c>
    </row>
    <row r="88" spans="2:6" x14ac:dyDescent="0.25">
      <c r="B88">
        <v>11.178500000000009</v>
      </c>
      <c r="C88">
        <v>1.0920318680000001</v>
      </c>
      <c r="D88">
        <v>0.16134135760275073</v>
      </c>
      <c r="E88">
        <v>0.80883211601078298</v>
      </c>
      <c r="F88">
        <v>2.6628967223829298E-4</v>
      </c>
    </row>
    <row r="89" spans="2:6" x14ac:dyDescent="0.25">
      <c r="B89">
        <v>11.320000000000009</v>
      </c>
      <c r="C89">
        <v>0.96537987700000005</v>
      </c>
      <c r="D89">
        <v>0.14556188095875064</v>
      </c>
      <c r="E89">
        <v>0.81784901576698499</v>
      </c>
      <c r="F89">
        <v>3.0539251860566197E-4</v>
      </c>
    </row>
    <row r="90" spans="2:6" x14ac:dyDescent="0.25">
      <c r="B90">
        <v>11.46150000000001</v>
      </c>
      <c r="C90">
        <v>0.87343893699999997</v>
      </c>
      <c r="D90">
        <v>0.13009643109050059</v>
      </c>
      <c r="E90">
        <v>0.83469861123710098</v>
      </c>
      <c r="F90">
        <v>3.1714219129026398E-4</v>
      </c>
    </row>
    <row r="91" spans="2:6" x14ac:dyDescent="0.25">
      <c r="B91">
        <v>11.60300000000001</v>
      </c>
      <c r="C91">
        <v>0.73552752600000004</v>
      </c>
      <c r="D91">
        <v>0.1138343772572505</v>
      </c>
      <c r="E91">
        <v>0.79209768778284495</v>
      </c>
      <c r="F91">
        <v>3.4815756771150501E-4</v>
      </c>
    </row>
    <row r="92" spans="2:6" x14ac:dyDescent="0.25">
      <c r="B92">
        <v>11.744500000000011</v>
      </c>
      <c r="C92">
        <v>0.59761611400000003</v>
      </c>
      <c r="D92">
        <v>9.4319912530000424E-2</v>
      </c>
      <c r="E92">
        <v>0.61222692812290402</v>
      </c>
      <c r="F92">
        <v>3.8371487209767099E-4</v>
      </c>
    </row>
    <row r="93" spans="2:6" x14ac:dyDescent="0.25">
      <c r="B93">
        <v>11.886000000000012</v>
      </c>
      <c r="C93">
        <v>0.45970470299999999</v>
      </c>
      <c r="D93">
        <v>7.4805447802750322E-2</v>
      </c>
      <c r="E93">
        <v>0.403609002714297</v>
      </c>
      <c r="F93">
        <v>0</v>
      </c>
    </row>
    <row r="94" spans="2:6" x14ac:dyDescent="0.25">
      <c r="B94">
        <v>12.027500000000012</v>
      </c>
      <c r="C94">
        <v>0.32179329200000001</v>
      </c>
      <c r="D94">
        <v>5.529098314625025E-2</v>
      </c>
      <c r="E94">
        <v>0.28211831501636297</v>
      </c>
      <c r="F94">
        <v>0</v>
      </c>
    </row>
    <row r="95" spans="2:6" x14ac:dyDescent="0.25">
      <c r="B95">
        <v>12.169000000000013</v>
      </c>
      <c r="C95">
        <v>0.183881881</v>
      </c>
      <c r="D95">
        <v>3.5776518489750157E-2</v>
      </c>
      <c r="E95">
        <v>0.30932722791864398</v>
      </c>
      <c r="F95">
        <v>0</v>
      </c>
    </row>
    <row r="96" spans="2:6" x14ac:dyDescent="0.25">
      <c r="B96">
        <v>12.310500000000014</v>
      </c>
      <c r="C96">
        <v>0</v>
      </c>
      <c r="D96">
        <v>1.3009643080750057E-2</v>
      </c>
      <c r="E96">
        <v>0.30683366706722198</v>
      </c>
      <c r="F96">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8"/>
  <sheetViews>
    <sheetView workbookViewId="0">
      <selection activeCell="K9" sqref="K9"/>
    </sheetView>
  </sheetViews>
  <sheetFormatPr defaultRowHeight="15" x14ac:dyDescent="0.25"/>
  <cols>
    <col min="1" max="1" width="14.28515625" customWidth="1"/>
    <col min="4" max="4" width="11.140625" bestFit="1" customWidth="1"/>
  </cols>
  <sheetData>
    <row r="1" spans="1:6" ht="14.65" customHeight="1" x14ac:dyDescent="0.25">
      <c r="A1" s="6" t="s">
        <v>17</v>
      </c>
      <c r="B1" s="11"/>
      <c r="C1" s="11"/>
      <c r="D1" s="47"/>
      <c r="E1" s="47"/>
      <c r="F1" s="47"/>
    </row>
    <row r="2" spans="1:6" ht="15" customHeight="1" x14ac:dyDescent="0.25">
      <c r="A2" s="6" t="s">
        <v>14</v>
      </c>
      <c r="B2" s="11"/>
      <c r="C2" s="11"/>
      <c r="D2" s="47"/>
      <c r="E2" s="47"/>
      <c r="F2" s="47"/>
    </row>
    <row r="3" spans="1:6" ht="45" x14ac:dyDescent="0.25">
      <c r="A3" s="7">
        <v>0.1727326014379281</v>
      </c>
      <c r="B3" s="12" t="s">
        <v>10</v>
      </c>
      <c r="C3" s="12"/>
      <c r="D3" s="46"/>
      <c r="E3" s="46" t="s">
        <v>7</v>
      </c>
      <c r="F3" s="46"/>
    </row>
    <row r="4" spans="1:6" x14ac:dyDescent="0.25">
      <c r="A4" s="7" t="s">
        <v>20</v>
      </c>
      <c r="B4" s="12"/>
      <c r="C4" s="12"/>
      <c r="D4" s="46"/>
      <c r="E4" s="46"/>
      <c r="F4" s="46"/>
    </row>
    <row r="5" spans="1:6" x14ac:dyDescent="0.25">
      <c r="A5" s="16" t="s">
        <v>13</v>
      </c>
      <c r="B5" s="13">
        <f>B78-B9</f>
        <v>3.2982000000000027</v>
      </c>
      <c r="C5" s="13">
        <f>AVERAGE(C9:C78)</f>
        <v>0.19200949404285719</v>
      </c>
      <c r="D5" s="13">
        <f>SUM(D9:D78)</f>
        <v>0.64246376706740083</v>
      </c>
      <c r="E5" s="13">
        <f>MAX(E9:E78)</f>
        <v>0.56035431510628997</v>
      </c>
      <c r="F5" s="13">
        <f t="shared" ref="F5" si="0">AVERAGE(F9:F78)</f>
        <v>8.5272474048054127E-4</v>
      </c>
    </row>
    <row r="6" spans="1:6" ht="30" x14ac:dyDescent="0.25">
      <c r="A6" s="6"/>
      <c r="B6" s="42" t="s">
        <v>1</v>
      </c>
      <c r="C6" s="42" t="s">
        <v>0</v>
      </c>
      <c r="D6" s="42" t="s">
        <v>8</v>
      </c>
      <c r="E6" s="42" t="s">
        <v>3</v>
      </c>
      <c r="F6" s="42" t="s">
        <v>4</v>
      </c>
    </row>
    <row r="7" spans="1:6" ht="69" customHeight="1" x14ac:dyDescent="0.25">
      <c r="A7" s="6"/>
      <c r="B7" s="51"/>
      <c r="C7" s="42"/>
      <c r="D7" s="42"/>
      <c r="E7" s="51"/>
      <c r="F7" s="51"/>
    </row>
    <row r="8" spans="1:6" ht="69" customHeight="1" x14ac:dyDescent="0.25">
      <c r="A8" s="6"/>
      <c r="B8" s="51">
        <v>0</v>
      </c>
      <c r="C8" s="42">
        <v>0</v>
      </c>
      <c r="D8" s="42">
        <v>0</v>
      </c>
      <c r="E8" s="51">
        <v>2.2862857780534901E-2</v>
      </c>
      <c r="F8" s="51">
        <v>0</v>
      </c>
    </row>
    <row r="9" spans="1:6" x14ac:dyDescent="0.25">
      <c r="A9" s="6"/>
      <c r="B9" s="4">
        <v>0</v>
      </c>
      <c r="C9" s="34">
        <v>0</v>
      </c>
      <c r="D9" s="34">
        <v>0</v>
      </c>
      <c r="E9" s="4">
        <v>2.2862857780534901E-2</v>
      </c>
      <c r="F9" s="4">
        <v>0</v>
      </c>
    </row>
    <row r="10" spans="1:6" x14ac:dyDescent="0.25">
      <c r="A10" s="6"/>
      <c r="B10" s="4">
        <v>4.7800000000000002E-2</v>
      </c>
      <c r="C10" s="34">
        <v>4.2666666999999998E-2</v>
      </c>
      <c r="D10" s="34">
        <v>1.0197333413000001E-3</v>
      </c>
      <c r="E10" s="4">
        <v>2.27243641781462E-2</v>
      </c>
      <c r="F10" s="4">
        <v>0</v>
      </c>
    </row>
    <row r="11" spans="1:6" x14ac:dyDescent="0.25">
      <c r="A11" s="6"/>
      <c r="B11" s="4">
        <v>9.5600000000000004E-2</v>
      </c>
      <c r="C11" s="34">
        <v>8.5333332999999997E-2</v>
      </c>
      <c r="D11" s="34">
        <v>3.0592000000000002E-3</v>
      </c>
      <c r="E11" s="4">
        <v>2.3196748701579499E-2</v>
      </c>
      <c r="F11" s="4">
        <v>0</v>
      </c>
    </row>
    <row r="12" spans="1:6" x14ac:dyDescent="0.25">
      <c r="A12" s="6"/>
      <c r="B12" s="4">
        <v>0.1434</v>
      </c>
      <c r="C12" s="34">
        <v>0.128</v>
      </c>
      <c r="D12" s="34">
        <v>5.0986666586999999E-3</v>
      </c>
      <c r="E12" s="4">
        <v>3.5738919242520997E-2</v>
      </c>
      <c r="F12" s="4">
        <v>7.2382527955421798E-4</v>
      </c>
    </row>
    <row r="13" spans="1:6" x14ac:dyDescent="0.25">
      <c r="A13" s="6"/>
      <c r="B13" s="4">
        <v>0.19120000000000001</v>
      </c>
      <c r="C13" s="34">
        <v>0.13643749999999999</v>
      </c>
      <c r="D13" s="34">
        <v>6.3200562500000008E-3</v>
      </c>
      <c r="E13" s="4">
        <v>4.0953386443836899E-2</v>
      </c>
      <c r="F13" s="4">
        <v>7.7723481663880998E-4</v>
      </c>
    </row>
    <row r="14" spans="1:6" x14ac:dyDescent="0.25">
      <c r="B14" s="4">
        <v>0.23900000000000002</v>
      </c>
      <c r="C14" s="35">
        <v>0.144875</v>
      </c>
      <c r="D14" s="35">
        <v>6.7233687500000009E-3</v>
      </c>
      <c r="E14" s="4">
        <v>3.11226335070235E-2</v>
      </c>
      <c r="F14" s="4">
        <v>9.5859574411748499E-4</v>
      </c>
    </row>
    <row r="15" spans="1:6" x14ac:dyDescent="0.25">
      <c r="B15" s="4">
        <v>0.2868</v>
      </c>
      <c r="C15" s="34">
        <v>0.15331249999999999</v>
      </c>
      <c r="D15" s="34">
        <v>7.1266812499999974E-3</v>
      </c>
      <c r="E15" s="4">
        <v>4.6999657711133298E-2</v>
      </c>
      <c r="F15" s="4">
        <v>9.774889426671931E-4</v>
      </c>
    </row>
    <row r="16" spans="1:6" x14ac:dyDescent="0.25">
      <c r="B16" s="4">
        <v>0.33460000000000001</v>
      </c>
      <c r="C16" s="34">
        <v>0.16246666700000001</v>
      </c>
      <c r="D16" s="34">
        <v>7.5471220913000004E-3</v>
      </c>
      <c r="E16" s="4">
        <v>6.0468782185888997E-2</v>
      </c>
      <c r="F16" s="4">
        <v>1.06745855082792E-3</v>
      </c>
    </row>
    <row r="17" spans="2:6" x14ac:dyDescent="0.25">
      <c r="B17" s="4">
        <v>0.38240000000000002</v>
      </c>
      <c r="C17" s="4">
        <v>0.17180000000000001</v>
      </c>
      <c r="D17" s="4">
        <v>7.9889733413000021E-3</v>
      </c>
      <c r="E17" s="4">
        <v>5.78793736127323E-2</v>
      </c>
      <c r="F17" s="4">
        <v>9.9017377884226608E-4</v>
      </c>
    </row>
    <row r="18" spans="2:6" x14ac:dyDescent="0.25">
      <c r="B18" s="4">
        <v>0.43020000000000003</v>
      </c>
      <c r="C18" s="4">
        <v>0.183</v>
      </c>
      <c r="D18" s="4">
        <v>8.4797200000000014E-3</v>
      </c>
      <c r="E18" s="4">
        <v>7.4011818303931498E-2</v>
      </c>
      <c r="F18" s="4">
        <v>9.7832665154930806E-4</v>
      </c>
    </row>
    <row r="19" spans="2:6" x14ac:dyDescent="0.25">
      <c r="B19" s="4">
        <v>0.47800000000000004</v>
      </c>
      <c r="C19" s="4">
        <v>0.183</v>
      </c>
      <c r="D19" s="4">
        <v>8.7474000000000007E-3</v>
      </c>
      <c r="E19" s="4">
        <v>9.6306265790678899E-2</v>
      </c>
      <c r="F19" s="4">
        <v>1.00168553559149E-3</v>
      </c>
    </row>
    <row r="20" spans="2:6" x14ac:dyDescent="0.25">
      <c r="B20" s="4">
        <v>0.52580000000000005</v>
      </c>
      <c r="C20" s="4">
        <v>0.183</v>
      </c>
      <c r="D20" s="4">
        <v>8.7474000000000007E-3</v>
      </c>
      <c r="E20" s="4">
        <v>0.12230570056010499</v>
      </c>
      <c r="F20" s="4">
        <v>1.09219783107383E-3</v>
      </c>
    </row>
    <row r="21" spans="2:6" x14ac:dyDescent="0.25">
      <c r="B21" s="4">
        <v>0.5736</v>
      </c>
      <c r="C21" s="4">
        <v>0.1845</v>
      </c>
      <c r="D21" s="4">
        <v>8.7832499999999907E-3</v>
      </c>
      <c r="E21" s="4">
        <v>0.17425905694507399</v>
      </c>
      <c r="F21" s="4">
        <v>8.8214590166686702E-4</v>
      </c>
    </row>
    <row r="22" spans="2:6" x14ac:dyDescent="0.25">
      <c r="B22" s="4">
        <v>0.62139999999999995</v>
      </c>
      <c r="C22" s="4">
        <v>0.1895</v>
      </c>
      <c r="D22" s="4">
        <v>8.938599999999991E-3</v>
      </c>
      <c r="E22" s="4">
        <v>0.15622242022916999</v>
      </c>
      <c r="F22" s="4">
        <v>9.3335910132231299E-4</v>
      </c>
    </row>
    <row r="23" spans="2:6" x14ac:dyDescent="0.25">
      <c r="B23" s="4">
        <v>0.66919999999999991</v>
      </c>
      <c r="C23" s="4">
        <v>0.19450000000000001</v>
      </c>
      <c r="D23" s="4">
        <v>9.1775999999999906E-3</v>
      </c>
      <c r="E23" s="4">
        <v>0.184695272384439</v>
      </c>
      <c r="F23" s="4">
        <v>1.0038145940316401E-3</v>
      </c>
    </row>
    <row r="24" spans="2:6" x14ac:dyDescent="0.25">
      <c r="B24" s="4">
        <v>0.71699999999999986</v>
      </c>
      <c r="C24" s="4">
        <v>0.19940625000000001</v>
      </c>
      <c r="D24" s="4">
        <v>9.4143593749999917E-3</v>
      </c>
      <c r="E24" s="4">
        <v>0.203277870567137</v>
      </c>
      <c r="F24" s="4">
        <v>1.1366719716327401E-3</v>
      </c>
    </row>
    <row r="25" spans="2:6" x14ac:dyDescent="0.25">
      <c r="B25" s="4">
        <v>0.76479999999999981</v>
      </c>
      <c r="C25" s="4">
        <v>0.20409374999999999</v>
      </c>
      <c r="D25" s="4">
        <v>9.6436499999999897E-3</v>
      </c>
      <c r="E25" s="4">
        <v>0.18454024608668701</v>
      </c>
      <c r="F25" s="4">
        <v>1.14419770739724E-3</v>
      </c>
    </row>
    <row r="26" spans="2:6" x14ac:dyDescent="0.25">
      <c r="B26" s="4">
        <v>0.81259999999999977</v>
      </c>
      <c r="C26" s="4">
        <v>0.21112500000000001</v>
      </c>
      <c r="D26" s="4">
        <v>9.9237281249999892E-3</v>
      </c>
      <c r="E26" s="4">
        <v>0.21082485394412401</v>
      </c>
      <c r="F26" s="4">
        <v>9.5937705972993397E-4</v>
      </c>
    </row>
    <row r="27" spans="2:6" x14ac:dyDescent="0.25">
      <c r="B27" s="4">
        <v>0.86039999999999972</v>
      </c>
      <c r="C27" s="4">
        <v>0.215</v>
      </c>
      <c r="D27" s="4">
        <v>1.0184387499999989E-2</v>
      </c>
      <c r="E27" s="4">
        <v>0.24506230207961999</v>
      </c>
      <c r="F27" s="4">
        <v>8.1026714753935903E-4</v>
      </c>
    </row>
    <row r="28" spans="2:6" x14ac:dyDescent="0.25">
      <c r="B28" s="4">
        <v>0.90819999999999967</v>
      </c>
      <c r="C28" s="4">
        <v>0.21833333299999999</v>
      </c>
      <c r="D28" s="4">
        <v>1.0356666658699989E-2</v>
      </c>
      <c r="E28" s="4">
        <v>0.326956607632437</v>
      </c>
      <c r="F28" s="4">
        <v>7.7180260076017699E-4</v>
      </c>
    </row>
    <row r="29" spans="2:6" x14ac:dyDescent="0.25">
      <c r="B29" s="4">
        <v>0.95599999999999963</v>
      </c>
      <c r="C29" s="4">
        <v>0.22166666700000001</v>
      </c>
      <c r="D29" s="4">
        <v>1.0515999999999991E-2</v>
      </c>
      <c r="E29" s="4">
        <v>0.37297228538458499</v>
      </c>
      <c r="F29" s="4">
        <v>7.9168213262058003E-4</v>
      </c>
    </row>
    <row r="30" spans="2:6" x14ac:dyDescent="0.25">
      <c r="B30" s="4">
        <v>1.0037999999999996</v>
      </c>
      <c r="C30" s="4">
        <v>0.223</v>
      </c>
      <c r="D30" s="4">
        <v>1.062753334129999E-2</v>
      </c>
      <c r="E30" s="4">
        <v>0.40504477500250402</v>
      </c>
      <c r="F30" s="4">
        <v>7.5314649829012303E-4</v>
      </c>
    </row>
    <row r="31" spans="2:6" x14ac:dyDescent="0.25">
      <c r="B31" s="4">
        <v>1.0515999999999996</v>
      </c>
      <c r="C31" s="4">
        <v>0.223</v>
      </c>
      <c r="D31" s="4">
        <v>1.0659400000000015E-2</v>
      </c>
      <c r="E31" s="4">
        <v>0.45169354893140201</v>
      </c>
      <c r="F31" s="4">
        <v>7.0858474856978597E-4</v>
      </c>
    </row>
    <row r="32" spans="2:6" x14ac:dyDescent="0.25">
      <c r="B32" s="4">
        <v>1.0993999999999997</v>
      </c>
      <c r="C32" s="4">
        <v>0.223</v>
      </c>
      <c r="D32" s="4">
        <v>1.0659400000000015E-2</v>
      </c>
      <c r="E32" s="4">
        <v>0.49683667934645798</v>
      </c>
      <c r="F32" s="4">
        <v>6.3573610571895098E-4</v>
      </c>
    </row>
    <row r="33" spans="2:6" x14ac:dyDescent="0.25">
      <c r="B33" s="4">
        <v>1.1471999999999998</v>
      </c>
      <c r="C33" s="4">
        <v>0.22040000000000001</v>
      </c>
      <c r="D33" s="4">
        <v>1.0597260000000015E-2</v>
      </c>
      <c r="E33" s="4">
        <v>0.53309566449146994</v>
      </c>
      <c r="F33" s="4">
        <v>5.5229124592049003E-4</v>
      </c>
    </row>
    <row r="34" spans="2:6" x14ac:dyDescent="0.25">
      <c r="B34" s="4">
        <v>1.1949999999999998</v>
      </c>
      <c r="C34" s="4">
        <v>0.21390000000000001</v>
      </c>
      <c r="D34" s="4">
        <v>1.0379770000000014E-2</v>
      </c>
      <c r="E34" s="4">
        <v>0.56035431510628997</v>
      </c>
      <c r="F34" s="4">
        <v>5.6019223594570497E-4</v>
      </c>
    </row>
    <row r="35" spans="2:6" x14ac:dyDescent="0.25">
      <c r="B35" s="4">
        <v>1.2427999999999999</v>
      </c>
      <c r="C35" s="4">
        <v>0.21031250000000001</v>
      </c>
      <c r="D35" s="4">
        <v>1.0138678750000013E-2</v>
      </c>
      <c r="E35" s="4">
        <v>0.53735159253225995</v>
      </c>
      <c r="F35" s="4">
        <v>7.1091166217867403E-4</v>
      </c>
    </row>
    <row r="36" spans="2:6" x14ac:dyDescent="0.25">
      <c r="B36" s="4">
        <v>1.2906</v>
      </c>
      <c r="C36" s="4">
        <v>0.2134375</v>
      </c>
      <c r="D36" s="4">
        <v>1.0127625000000013E-2</v>
      </c>
      <c r="E36" s="4">
        <v>0.52367278142741203</v>
      </c>
      <c r="F36" s="4">
        <v>8.3322064826766402E-4</v>
      </c>
    </row>
    <row r="37" spans="2:6" x14ac:dyDescent="0.25">
      <c r="B37" s="4">
        <v>1.3384</v>
      </c>
      <c r="C37" s="4">
        <v>0.21656249999999999</v>
      </c>
      <c r="D37" s="4">
        <v>1.0277000000000014E-2</v>
      </c>
      <c r="E37" s="4">
        <v>0.468927954699563</v>
      </c>
      <c r="F37" s="4">
        <v>1.08535028200002E-3</v>
      </c>
    </row>
    <row r="38" spans="2:6" x14ac:dyDescent="0.25">
      <c r="B38" s="4">
        <v>1.3862000000000001</v>
      </c>
      <c r="C38" s="4">
        <v>0.21968750000000001</v>
      </c>
      <c r="D38" s="4">
        <v>1.0426375000000015E-2</v>
      </c>
      <c r="E38" s="4">
        <v>0.42722252235146202</v>
      </c>
      <c r="F38" s="4">
        <v>1.2844690111087299E-3</v>
      </c>
    </row>
    <row r="39" spans="2:6" x14ac:dyDescent="0.25">
      <c r="B39" s="4">
        <v>1.4340000000000002</v>
      </c>
      <c r="C39" s="4">
        <v>0.22450000000000001</v>
      </c>
      <c r="D39" s="4">
        <v>1.0616081250000015E-2</v>
      </c>
      <c r="E39" s="4">
        <v>0.35747925741455</v>
      </c>
      <c r="F39" s="4">
        <v>1.2576431321133E-3</v>
      </c>
    </row>
    <row r="40" spans="2:6" x14ac:dyDescent="0.25">
      <c r="B40" s="4">
        <v>1.4818000000000002</v>
      </c>
      <c r="C40" s="4">
        <v>0.22950000000000001</v>
      </c>
      <c r="D40" s="4">
        <v>1.0850600000000016E-2</v>
      </c>
      <c r="E40" s="4">
        <v>0.26964805374464301</v>
      </c>
      <c r="F40" s="4">
        <v>1.0890667465667701E-3</v>
      </c>
    </row>
    <row r="41" spans="2:6" x14ac:dyDescent="0.25">
      <c r="B41" s="4">
        <v>1.5296000000000003</v>
      </c>
      <c r="C41" s="4">
        <v>0.23449999999999999</v>
      </c>
      <c r="D41" s="4">
        <v>1.1089600000000014E-2</v>
      </c>
      <c r="E41" s="4">
        <v>0.24058573701186201</v>
      </c>
      <c r="F41" s="4">
        <v>9.6463059464404696E-4</v>
      </c>
    </row>
    <row r="42" spans="2:6" x14ac:dyDescent="0.25">
      <c r="B42" s="4">
        <v>1.5774000000000004</v>
      </c>
      <c r="C42" s="4">
        <v>0.2364</v>
      </c>
      <c r="D42" s="4">
        <v>1.1254510000000014E-2</v>
      </c>
      <c r="E42" s="4">
        <v>0.238165138720286</v>
      </c>
      <c r="F42" s="4">
        <v>9.7444515995706701E-4</v>
      </c>
    </row>
    <row r="43" spans="2:6" x14ac:dyDescent="0.25">
      <c r="B43" s="4">
        <v>1.6252000000000004</v>
      </c>
      <c r="C43" s="4">
        <v>0.2374</v>
      </c>
      <c r="D43" s="4">
        <v>1.1323820000000016E-2</v>
      </c>
      <c r="E43" s="4">
        <v>0.26776555926153101</v>
      </c>
      <c r="F43" s="4">
        <v>9.9855480949163694E-4</v>
      </c>
    </row>
    <row r="44" spans="2:6" x14ac:dyDescent="0.25">
      <c r="B44" s="4">
        <v>1.6730000000000005</v>
      </c>
      <c r="C44" s="4">
        <v>0.23960000000000001</v>
      </c>
      <c r="D44" s="4">
        <v>1.1400300000000014E-2</v>
      </c>
      <c r="E44" s="4">
        <v>0.25713624230523302</v>
      </c>
      <c r="F44" s="4">
        <v>9.75819212827036E-4</v>
      </c>
    </row>
    <row r="45" spans="2:6" x14ac:dyDescent="0.25">
      <c r="B45" s="4">
        <v>1.7208000000000006</v>
      </c>
      <c r="C45" s="4">
        <v>0.24360000000000001</v>
      </c>
      <c r="D45" s="4">
        <v>1.1548480000000015E-2</v>
      </c>
      <c r="E45" s="4">
        <v>0.249935610905302</v>
      </c>
      <c r="F45" s="4">
        <v>1.0247560056457199E-3</v>
      </c>
    </row>
    <row r="46" spans="2:6" x14ac:dyDescent="0.25">
      <c r="B46" s="4">
        <v>1.7686000000000006</v>
      </c>
      <c r="C46" s="4">
        <v>0.24759999999999999</v>
      </c>
      <c r="D46" s="4">
        <v>1.1739680000000014E-2</v>
      </c>
      <c r="E46" s="4">
        <v>0.22741624427545201</v>
      </c>
      <c r="F46" s="4">
        <v>1.11747659744293E-3</v>
      </c>
    </row>
    <row r="47" spans="2:6" x14ac:dyDescent="0.25">
      <c r="B47" s="4">
        <v>1.8164000000000007</v>
      </c>
      <c r="C47" s="4">
        <v>0.24925</v>
      </c>
      <c r="D47" s="4">
        <v>1.1874715000000017E-2</v>
      </c>
      <c r="E47" s="4">
        <v>0.20994265730511899</v>
      </c>
      <c r="F47" s="4">
        <v>1.0687781062860601E-3</v>
      </c>
    </row>
    <row r="48" spans="2:6" x14ac:dyDescent="0.25">
      <c r="B48" s="4">
        <v>1.8642000000000007</v>
      </c>
      <c r="C48" s="4">
        <v>0.24737500000000001</v>
      </c>
      <c r="D48" s="4">
        <v>1.1869337500000016E-2</v>
      </c>
      <c r="E48" s="4">
        <v>0.21037234261359999</v>
      </c>
      <c r="F48" s="4">
        <v>1.12311266529371E-3</v>
      </c>
    </row>
    <row r="49" spans="2:6" x14ac:dyDescent="0.25">
      <c r="B49" s="4">
        <v>1.9120000000000008</v>
      </c>
      <c r="C49" s="4">
        <v>0.2455</v>
      </c>
      <c r="D49" s="4">
        <v>1.1779712500000017E-2</v>
      </c>
      <c r="E49" s="4">
        <v>0.241675778053938</v>
      </c>
      <c r="F49" s="4">
        <v>1.0248517835670799E-3</v>
      </c>
    </row>
    <row r="50" spans="2:6" x14ac:dyDescent="0.25">
      <c r="B50" s="4">
        <v>1.9598000000000009</v>
      </c>
      <c r="C50" s="4">
        <v>0.24399999999999999</v>
      </c>
      <c r="D50" s="4">
        <v>1.1699050000000016E-2</v>
      </c>
      <c r="E50" s="4">
        <v>0.21494217819365199</v>
      </c>
      <c r="F50" s="4">
        <v>1.0401947449046199E-3</v>
      </c>
    </row>
    <row r="51" spans="2:6" x14ac:dyDescent="0.25">
      <c r="B51" s="4">
        <v>2.0076000000000009</v>
      </c>
      <c r="C51" s="4">
        <v>0.24399999999999999</v>
      </c>
      <c r="D51" s="4">
        <v>1.1663200000000016E-2</v>
      </c>
      <c r="E51" s="4">
        <v>0.16319018670615201</v>
      </c>
      <c r="F51" s="4">
        <v>9.8955477799407294E-4</v>
      </c>
    </row>
    <row r="52" spans="2:6" x14ac:dyDescent="0.25">
      <c r="B52" s="4">
        <v>2.055400000000001</v>
      </c>
      <c r="C52" s="4">
        <v>0.24399999999999999</v>
      </c>
      <c r="D52" s="4">
        <v>1.1663200000000016E-2</v>
      </c>
      <c r="E52" s="4">
        <v>0.19559438342123101</v>
      </c>
      <c r="F52" s="4">
        <v>1.0800190774043E-3</v>
      </c>
    </row>
    <row r="53" spans="2:6" x14ac:dyDescent="0.25">
      <c r="B53" s="4">
        <v>2.1032000000000011</v>
      </c>
      <c r="C53" s="4">
        <v>0.2447</v>
      </c>
      <c r="D53" s="4">
        <v>1.1679930000000017E-2</v>
      </c>
      <c r="E53" s="4">
        <v>0.22442713889365901</v>
      </c>
      <c r="F53" s="4">
        <v>1.13247926981237E-3</v>
      </c>
    </row>
    <row r="54" spans="2:6" x14ac:dyDescent="0.25">
      <c r="B54" s="4">
        <v>2.1510000000000011</v>
      </c>
      <c r="C54" s="4">
        <v>0.2457</v>
      </c>
      <c r="D54" s="4">
        <v>1.1720560000000015E-2</v>
      </c>
      <c r="E54" s="4">
        <v>0.26961042437375199</v>
      </c>
      <c r="F54" s="4">
        <v>1.0520461496426701E-3</v>
      </c>
    </row>
    <row r="55" spans="2:6" x14ac:dyDescent="0.25">
      <c r="B55" s="4">
        <v>2.1988000000000012</v>
      </c>
      <c r="C55" s="4">
        <v>0.2467</v>
      </c>
      <c r="D55" s="4">
        <v>1.1768360000000016E-2</v>
      </c>
      <c r="E55" s="4">
        <v>0.309342983216359</v>
      </c>
      <c r="F55" s="4">
        <v>8.5052732351113304E-4</v>
      </c>
    </row>
    <row r="56" spans="2:6" x14ac:dyDescent="0.25">
      <c r="B56" s="4">
        <v>2.2466000000000013</v>
      </c>
      <c r="C56" s="4">
        <v>0.2414</v>
      </c>
      <c r="D56" s="4">
        <v>1.1665590000000016E-2</v>
      </c>
      <c r="E56" s="4">
        <v>0.34362147063874898</v>
      </c>
      <c r="F56" s="4">
        <v>9.5355752439852195E-4</v>
      </c>
    </row>
    <row r="57" spans="2:6" x14ac:dyDescent="0.25">
      <c r="B57" s="4">
        <v>2.2944000000000013</v>
      </c>
      <c r="C57" s="4">
        <v>0.2334</v>
      </c>
      <c r="D57" s="4">
        <v>1.1347720000000016E-2</v>
      </c>
      <c r="E57" s="4">
        <v>0.33716252281181602</v>
      </c>
      <c r="F57" s="4">
        <v>9.7621735466338995E-4</v>
      </c>
    </row>
    <row r="58" spans="2:6" x14ac:dyDescent="0.25">
      <c r="B58" s="4">
        <v>2.3422000000000014</v>
      </c>
      <c r="C58" s="4">
        <v>0.22539999999999999</v>
      </c>
      <c r="D58" s="4">
        <v>1.0965320000000014E-2</v>
      </c>
      <c r="E58" s="4">
        <v>0.32048840206016499</v>
      </c>
      <c r="F58" s="4">
        <v>1.0218639901014E-3</v>
      </c>
    </row>
    <row r="59" spans="2:6" x14ac:dyDescent="0.25">
      <c r="B59" s="4">
        <v>2.3900000000000015</v>
      </c>
      <c r="C59" s="4">
        <v>0.21475</v>
      </c>
      <c r="D59" s="4">
        <v>1.0519585000000014E-2</v>
      </c>
      <c r="E59" s="4">
        <v>0.309743720908567</v>
      </c>
      <c r="F59" s="4">
        <v>1.0202414850673199E-3</v>
      </c>
    </row>
    <row r="60" spans="2:6" x14ac:dyDescent="0.25">
      <c r="B60" s="4">
        <v>2.4378000000000015</v>
      </c>
      <c r="C60" s="4">
        <v>0.207875</v>
      </c>
      <c r="D60" s="4">
        <v>1.0100737500000014E-2</v>
      </c>
      <c r="E60" s="4">
        <v>0.29499409058819698</v>
      </c>
      <c r="F60" s="4">
        <v>9.6524101523361302E-4</v>
      </c>
    </row>
    <row r="61" spans="2:6" x14ac:dyDescent="0.25">
      <c r="B61" s="4">
        <v>2.4856000000000016</v>
      </c>
      <c r="C61" s="4">
        <v>0.20100000000000001</v>
      </c>
      <c r="D61" s="4">
        <v>9.7721125000000131E-3</v>
      </c>
      <c r="E61" s="4">
        <v>0.28838051025442402</v>
      </c>
      <c r="F61" s="4">
        <v>9.3162697200297199E-4</v>
      </c>
    </row>
    <row r="62" spans="2:6" x14ac:dyDescent="0.25">
      <c r="B62" s="4">
        <v>2.5334000000000017</v>
      </c>
      <c r="C62" s="4">
        <v>0.19800000000000001</v>
      </c>
      <c r="D62" s="4">
        <v>9.5361000000000126E-3</v>
      </c>
      <c r="E62" s="4">
        <v>0.28429287938803899</v>
      </c>
      <c r="F62" s="4">
        <v>8.1077360326199199E-4</v>
      </c>
    </row>
    <row r="63" spans="2:6" x14ac:dyDescent="0.25">
      <c r="B63" s="4">
        <v>2.5812000000000017</v>
      </c>
      <c r="C63" s="4">
        <v>0.19500000000000001</v>
      </c>
      <c r="D63" s="4">
        <v>9.3927000000000125E-3</v>
      </c>
      <c r="E63" s="4">
        <v>0.28639885565373602</v>
      </c>
      <c r="F63" s="4">
        <v>8.8043561164464102E-4</v>
      </c>
    </row>
    <row r="64" spans="2:6" x14ac:dyDescent="0.25">
      <c r="B64" s="4">
        <v>2.6290000000000018</v>
      </c>
      <c r="C64" s="4">
        <v>0.192</v>
      </c>
      <c r="D64" s="4">
        <v>9.2493000000000124E-3</v>
      </c>
      <c r="E64" s="4">
        <v>0.280251768138295</v>
      </c>
      <c r="F64" s="4">
        <v>8.7339873544867305E-4</v>
      </c>
    </row>
    <row r="65" spans="2:6" x14ac:dyDescent="0.25">
      <c r="B65" s="4">
        <v>2.6768000000000018</v>
      </c>
      <c r="C65" s="4">
        <v>0.23366666699999999</v>
      </c>
      <c r="D65" s="4">
        <v>1.0173433341300013E-2</v>
      </c>
      <c r="E65" s="4">
        <v>0.26558889960313098</v>
      </c>
      <c r="F65" s="4">
        <v>8.7478797261341995E-4</v>
      </c>
    </row>
    <row r="66" spans="2:6" x14ac:dyDescent="0.25">
      <c r="B66" s="4">
        <v>2.7246000000000019</v>
      </c>
      <c r="C66" s="4">
        <v>0.27533333300000001</v>
      </c>
      <c r="D66" s="4">
        <v>1.2165100000000017E-2</v>
      </c>
      <c r="E66" s="4">
        <v>0.257933207481506</v>
      </c>
      <c r="F66" s="4">
        <v>8.3412432217326604E-4</v>
      </c>
    </row>
    <row r="67" spans="2:6" x14ac:dyDescent="0.25">
      <c r="B67" s="4">
        <v>2.772400000000002</v>
      </c>
      <c r="C67" s="4">
        <v>0.317</v>
      </c>
      <c r="D67" s="4">
        <v>1.4156766658700019E-2</v>
      </c>
      <c r="E67" s="4">
        <v>0.19572485226332301</v>
      </c>
      <c r="F67" s="4">
        <v>9.4038874305966405E-4</v>
      </c>
    </row>
    <row r="68" spans="2:6" x14ac:dyDescent="0.25">
      <c r="B68" s="4">
        <v>2.820200000000002</v>
      </c>
      <c r="C68" s="4">
        <v>0.23949999999999999</v>
      </c>
      <c r="D68" s="4">
        <v>1.3300350000000018E-2</v>
      </c>
      <c r="E68" s="4">
        <v>0.165218099793945</v>
      </c>
      <c r="F68" s="4">
        <v>9.8963150689221498E-4</v>
      </c>
    </row>
    <row r="69" spans="2:6" x14ac:dyDescent="0.25">
      <c r="B69" s="4">
        <v>2.8680000000000021</v>
      </c>
      <c r="C69" s="4">
        <v>0.18783333299999999</v>
      </c>
      <c r="D69" s="4">
        <v>1.0213266658700013E-2</v>
      </c>
      <c r="E69" s="4">
        <v>0.195140589581453</v>
      </c>
      <c r="F69" s="4">
        <v>9.903447290756681E-4</v>
      </c>
    </row>
    <row r="70" spans="2:6" x14ac:dyDescent="0.25">
      <c r="B70" s="4">
        <v>2.9158000000000022</v>
      </c>
      <c r="C70" s="4">
        <v>0.15528125000000001</v>
      </c>
      <c r="D70" s="4">
        <v>8.2004385337000104E-3</v>
      </c>
      <c r="E70" s="4">
        <v>0.16844631315365599</v>
      </c>
      <c r="F70" s="4">
        <v>1.0726708793268201E-3</v>
      </c>
    </row>
    <row r="71" spans="2:6" x14ac:dyDescent="0.25">
      <c r="B71" s="4">
        <v>2.9636000000000022</v>
      </c>
      <c r="C71" s="4">
        <v>0.14184374999999999</v>
      </c>
      <c r="D71" s="4">
        <v>7.1012875000000088E-3</v>
      </c>
      <c r="E71" s="4">
        <v>0.150064929278205</v>
      </c>
      <c r="F71" s="4">
        <v>1.03230622417429E-3</v>
      </c>
    </row>
    <row r="72" spans="2:6" x14ac:dyDescent="0.25">
      <c r="B72" s="4">
        <v>3.0114000000000023</v>
      </c>
      <c r="C72" s="4">
        <v>0.12840625</v>
      </c>
      <c r="D72" s="4">
        <v>6.4589750000000083E-3</v>
      </c>
      <c r="E72" s="4">
        <v>8.3921393997306706E-2</v>
      </c>
      <c r="F72" s="4">
        <v>8.9074554178523503E-4</v>
      </c>
    </row>
    <row r="73" spans="2:6" x14ac:dyDescent="0.25">
      <c r="B73" s="4">
        <v>3.0592000000000024</v>
      </c>
      <c r="C73" s="4">
        <v>0.11550000000000001</v>
      </c>
      <c r="D73" s="4">
        <v>5.8293593750000077E-3</v>
      </c>
      <c r="E73" s="4">
        <v>4.7609975292520999E-2</v>
      </c>
      <c r="F73" s="4">
        <v>8.90681682374614E-4</v>
      </c>
    </row>
    <row r="74" spans="2:6" x14ac:dyDescent="0.25">
      <c r="B74" s="4">
        <v>3.1070000000000024</v>
      </c>
      <c r="C74" s="4">
        <v>0.103833333</v>
      </c>
      <c r="D74" s="4">
        <v>5.2420666587000078E-3</v>
      </c>
      <c r="E74" s="4">
        <v>2.6416898679347399E-2</v>
      </c>
      <c r="F74" s="4">
        <v>8.5352999767215995E-4</v>
      </c>
    </row>
    <row r="75" spans="2:6" x14ac:dyDescent="0.25">
      <c r="B75" s="4">
        <v>3.1548000000000025</v>
      </c>
      <c r="C75" s="4">
        <v>7.4666667000000006E-2</v>
      </c>
      <c r="D75" s="4">
        <v>4.2661500000000059E-3</v>
      </c>
      <c r="E75" s="4">
        <v>3.3132284437433997E-2</v>
      </c>
      <c r="F75" s="4">
        <v>0</v>
      </c>
    </row>
    <row r="76" spans="2:6" x14ac:dyDescent="0.25">
      <c r="B76" s="4">
        <v>3.2026000000000026</v>
      </c>
      <c r="C76" s="4">
        <v>5.1333333000000002E-2</v>
      </c>
      <c r="D76" s="4">
        <v>3.0114000000000039E-3</v>
      </c>
      <c r="E76" s="4">
        <v>4.1434971174289299E-2</v>
      </c>
      <c r="F76" s="4">
        <v>0</v>
      </c>
    </row>
    <row r="77" spans="2:6" x14ac:dyDescent="0.25">
      <c r="B77" s="4">
        <v>3.2504000000000026</v>
      </c>
      <c r="C77" s="4">
        <v>2.8000000000000001E-2</v>
      </c>
      <c r="D77" s="4">
        <v>1.8960666587000026E-3</v>
      </c>
      <c r="E77" s="4">
        <v>5.4857395496273997E-2</v>
      </c>
      <c r="F77" s="4">
        <v>0</v>
      </c>
    </row>
    <row r="78" spans="2:6" x14ac:dyDescent="0.25">
      <c r="B78" s="4">
        <v>3.2982000000000027</v>
      </c>
      <c r="C78" s="4">
        <v>0</v>
      </c>
      <c r="D78" s="4">
        <v>6.6920000000000087E-4</v>
      </c>
      <c r="E78" s="4">
        <v>9.1739364258546993E-2</v>
      </c>
      <c r="F78" s="4">
        <v>0</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88"/>
  <sheetViews>
    <sheetView tabSelected="1" workbookViewId="0">
      <selection activeCell="J8" sqref="J8"/>
    </sheetView>
  </sheetViews>
  <sheetFormatPr defaultRowHeight="15" x14ac:dyDescent="0.25"/>
  <cols>
    <col min="1" max="1" width="15.5703125" customWidth="1"/>
  </cols>
  <sheetData>
    <row r="1" spans="1:6" ht="14.65" customHeight="1" x14ac:dyDescent="0.25">
      <c r="A1" s="5" t="s">
        <v>6</v>
      </c>
      <c r="B1" s="48"/>
      <c r="C1" s="48"/>
      <c r="D1" s="48"/>
      <c r="E1" s="45"/>
      <c r="F1" s="45"/>
    </row>
    <row r="2" spans="1:6" ht="14.45" customHeight="1" x14ac:dyDescent="0.25">
      <c r="A2" s="31" t="s">
        <v>14</v>
      </c>
      <c r="B2" s="31">
        <v>1.7046725584529956</v>
      </c>
      <c r="C2" s="31" t="s">
        <v>11</v>
      </c>
      <c r="D2" s="48"/>
      <c r="E2" s="45"/>
      <c r="F2" s="45"/>
    </row>
    <row r="3" spans="1:6" ht="45" x14ac:dyDescent="0.25">
      <c r="A3" s="49">
        <v>1.7046725584529956</v>
      </c>
      <c r="B3" s="42" t="s">
        <v>10</v>
      </c>
      <c r="C3" s="42"/>
      <c r="D3" s="42"/>
      <c r="E3" s="42" t="s">
        <v>7</v>
      </c>
      <c r="F3" s="42"/>
    </row>
    <row r="4" spans="1:6" x14ac:dyDescent="0.25">
      <c r="A4" s="7" t="s">
        <v>20</v>
      </c>
      <c r="B4" s="12"/>
      <c r="C4" s="12"/>
      <c r="D4" s="46"/>
      <c r="E4" s="46"/>
      <c r="F4" s="46"/>
    </row>
    <row r="5" spans="1:6" x14ac:dyDescent="0.25">
      <c r="A5" s="16" t="s">
        <v>13</v>
      </c>
      <c r="B5" s="13">
        <f>B78-B9</f>
        <v>10.115399999999998</v>
      </c>
      <c r="C5" s="13">
        <f>AVERAGE(C9:C78)</f>
        <v>0.86270906380000023</v>
      </c>
      <c r="D5" s="13">
        <f>SUM(D9:D78)</f>
        <v>8.8069988481033974</v>
      </c>
      <c r="E5" s="13">
        <f>MAX(E9:E78)</f>
        <v>0.23941786306801399</v>
      </c>
      <c r="F5" s="13">
        <f t="shared" ref="F5" si="0">AVERAGE(F9:F78)</f>
        <v>1.184168212689679E-4</v>
      </c>
    </row>
    <row r="6" spans="1:6" ht="30" x14ac:dyDescent="0.25">
      <c r="A6" s="6"/>
      <c r="B6" s="12" t="s">
        <v>1</v>
      </c>
      <c r="C6" s="12" t="s">
        <v>0</v>
      </c>
      <c r="D6" s="12" t="s">
        <v>8</v>
      </c>
      <c r="E6" s="12" t="s">
        <v>3</v>
      </c>
      <c r="F6" s="12" t="s">
        <v>4</v>
      </c>
    </row>
    <row r="7" spans="1:6" ht="52.5" customHeight="1" x14ac:dyDescent="0.25">
      <c r="A7" s="6"/>
      <c r="B7" s="50"/>
      <c r="C7" s="12"/>
      <c r="D7" s="12"/>
      <c r="E7" s="50"/>
      <c r="F7" s="50"/>
    </row>
    <row r="8" spans="1:6" ht="52.5" customHeight="1" x14ac:dyDescent="0.25">
      <c r="A8" s="6"/>
      <c r="B8" s="50">
        <v>0</v>
      </c>
      <c r="C8" s="12">
        <v>0</v>
      </c>
      <c r="D8" s="12">
        <v>0</v>
      </c>
      <c r="E8" s="50">
        <v>2.9164145893503201E-2</v>
      </c>
      <c r="F8" s="50">
        <v>0</v>
      </c>
    </row>
    <row r="9" spans="1:6" x14ac:dyDescent="0.25">
      <c r="A9" s="6"/>
      <c r="B9" s="17">
        <v>0</v>
      </c>
      <c r="C9" s="11">
        <v>0</v>
      </c>
      <c r="D9" s="11">
        <v>0</v>
      </c>
      <c r="E9" s="17">
        <v>2.9164145893503201E-2</v>
      </c>
      <c r="F9" s="17">
        <v>0</v>
      </c>
    </row>
    <row r="10" spans="1:6" x14ac:dyDescent="0.25">
      <c r="A10" s="6"/>
      <c r="B10" s="17">
        <v>0.14660000000000001</v>
      </c>
      <c r="C10" s="11">
        <v>6.9467381999999994E-2</v>
      </c>
      <c r="D10" s="11">
        <v>5.0919591005999998E-3</v>
      </c>
      <c r="E10" s="17">
        <v>2.6390456692594801E-2</v>
      </c>
      <c r="F10" s="17">
        <v>0</v>
      </c>
    </row>
    <row r="11" spans="1:6" x14ac:dyDescent="0.25">
      <c r="A11" s="6"/>
      <c r="B11" s="17">
        <v>0.29320000000000002</v>
      </c>
      <c r="C11" s="11">
        <v>0.13893476499999999</v>
      </c>
      <c r="D11" s="11">
        <v>1.52758773751E-2</v>
      </c>
      <c r="E11" s="17">
        <v>2.8933795410501801E-2</v>
      </c>
      <c r="F11" s="17">
        <v>0</v>
      </c>
    </row>
    <row r="12" spans="1:6" x14ac:dyDescent="0.25">
      <c r="A12" s="6"/>
      <c r="B12" s="17">
        <v>0.43980000000000002</v>
      </c>
      <c r="C12" s="11">
        <v>0.19682425000000001</v>
      </c>
      <c r="D12" s="11">
        <v>2.46111357995E-2</v>
      </c>
      <c r="E12" s="17">
        <v>4.5305610788366597E-2</v>
      </c>
      <c r="F12" s="17">
        <v>1.01818593659106E-4</v>
      </c>
    </row>
    <row r="13" spans="1:6" x14ac:dyDescent="0.25">
      <c r="A13" s="6"/>
      <c r="B13" s="17">
        <v>0.58640000000000003</v>
      </c>
      <c r="C13" s="11">
        <v>0.266291632</v>
      </c>
      <c r="D13" s="11">
        <v>3.3946394150600002E-2</v>
      </c>
      <c r="E13" s="17">
        <v>3.4412380921123198E-2</v>
      </c>
      <c r="F13" s="17">
        <v>1.23927057549476E-4</v>
      </c>
    </row>
    <row r="14" spans="1:6" x14ac:dyDescent="0.25">
      <c r="B14" s="17">
        <v>0.7330000000000001</v>
      </c>
      <c r="C14" s="14">
        <v>0.33575901400000002</v>
      </c>
      <c r="D14" s="14">
        <v>4.4130312351800018E-2</v>
      </c>
      <c r="E14" s="17">
        <v>3.9432678471696403E-2</v>
      </c>
      <c r="F14" s="17">
        <v>1.32628849626905E-4</v>
      </c>
    </row>
    <row r="15" spans="1:6" x14ac:dyDescent="0.25">
      <c r="B15" s="17">
        <v>0.87960000000000016</v>
      </c>
      <c r="C15" s="11">
        <v>0.40522639700000002</v>
      </c>
      <c r="D15" s="11">
        <v>5.4314230626300024E-2</v>
      </c>
      <c r="E15" s="17">
        <v>4.4553831467937302E-2</v>
      </c>
      <c r="F15" s="17">
        <v>1.32768263449904E-4</v>
      </c>
    </row>
    <row r="16" spans="1:6" x14ac:dyDescent="0.25">
      <c r="B16" s="17">
        <v>1.0262000000000002</v>
      </c>
      <c r="C16" s="11">
        <v>0.47469377899999998</v>
      </c>
      <c r="D16" s="11">
        <v>6.4498148900800023E-2</v>
      </c>
      <c r="E16" s="17">
        <v>4.53535843982995E-2</v>
      </c>
      <c r="F16" s="17">
        <v>1.3219134400317901E-4</v>
      </c>
    </row>
    <row r="17" spans="2:6" x14ac:dyDescent="0.25">
      <c r="B17" s="17">
        <v>1.1728000000000003</v>
      </c>
      <c r="C17" s="17">
        <v>0.53997161500000002</v>
      </c>
      <c r="D17" s="17">
        <v>7.4374973380200035E-2</v>
      </c>
      <c r="E17" s="17">
        <v>4.1452014504482097E-2</v>
      </c>
      <c r="F17" s="17">
        <v>1.3602787053940799E-4</v>
      </c>
    </row>
    <row r="18" spans="2:6" x14ac:dyDescent="0.25">
      <c r="B18" s="17">
        <v>1.3194000000000004</v>
      </c>
      <c r="C18" s="17">
        <v>0.611213016</v>
      </c>
      <c r="D18" s="17">
        <v>8.4381833452300034E-2</v>
      </c>
      <c r="E18" s="17">
        <v>5.8037125671508497E-2</v>
      </c>
      <c r="F18" s="17">
        <v>1.4519523268112801E-4</v>
      </c>
    </row>
    <row r="19" spans="2:6" x14ac:dyDescent="0.25">
      <c r="B19" s="17">
        <v>1.4660000000000004</v>
      </c>
      <c r="C19" s="17">
        <v>0.65651614199999997</v>
      </c>
      <c r="D19" s="17">
        <v>9.2924547281400025E-2</v>
      </c>
      <c r="E19" s="17">
        <v>7.6826495638725706E-2</v>
      </c>
      <c r="F19" s="17">
        <v>1.4706077044507001E-4</v>
      </c>
    </row>
    <row r="20" spans="2:6" x14ac:dyDescent="0.25">
      <c r="B20" s="17">
        <v>1.6126000000000005</v>
      </c>
      <c r="C20" s="17">
        <v>0.71041686699999995</v>
      </c>
      <c r="D20" s="17">
        <v>0.10019618955970003</v>
      </c>
      <c r="E20" s="17">
        <v>0.100343741993467</v>
      </c>
      <c r="F20" s="17">
        <v>1.29257295690303E-4</v>
      </c>
    </row>
    <row r="21" spans="2:6" x14ac:dyDescent="0.25">
      <c r="B21" s="17">
        <v>1.7592000000000005</v>
      </c>
      <c r="C21" s="17">
        <v>0.759286032</v>
      </c>
      <c r="D21" s="17">
        <v>0.10772922249670006</v>
      </c>
      <c r="E21" s="17">
        <v>0.11419369634266199</v>
      </c>
      <c r="F21" s="17">
        <v>1.15984377114154E-4</v>
      </c>
    </row>
    <row r="22" spans="2:6" x14ac:dyDescent="0.25">
      <c r="B22" s="17">
        <v>1.9058000000000006</v>
      </c>
      <c r="C22" s="17">
        <v>0.79458354399999997</v>
      </c>
      <c r="D22" s="17">
        <v>0.11389863992080004</v>
      </c>
      <c r="E22" s="17">
        <v>0.145212493434938</v>
      </c>
      <c r="F22" s="17">
        <v>9.6851629953913996E-5</v>
      </c>
    </row>
    <row r="23" spans="2:6" x14ac:dyDescent="0.25">
      <c r="B23" s="17">
        <v>2.0524000000000004</v>
      </c>
      <c r="C23" s="17">
        <v>0.82924199399999998</v>
      </c>
      <c r="D23" s="17">
        <v>0.11902641193539987</v>
      </c>
      <c r="E23" s="17">
        <v>0.162602107043849</v>
      </c>
      <c r="F23" s="17">
        <v>9.0106922688897395E-5</v>
      </c>
    </row>
    <row r="24" spans="2:6" x14ac:dyDescent="0.25">
      <c r="B24" s="17">
        <v>2.1990000000000003</v>
      </c>
      <c r="C24" s="17">
        <v>0.85467453800000004</v>
      </c>
      <c r="D24" s="17">
        <v>0.12343108179559986</v>
      </c>
      <c r="E24" s="17">
        <v>0.178994284208503</v>
      </c>
      <c r="F24" s="17">
        <v>8.9476707804248706E-5</v>
      </c>
    </row>
    <row r="25" spans="2:6" x14ac:dyDescent="0.25">
      <c r="B25" s="17">
        <v>2.3456000000000001</v>
      </c>
      <c r="C25" s="17">
        <v>0.87598999600000005</v>
      </c>
      <c r="D25" s="17">
        <v>0.12685771034219986</v>
      </c>
      <c r="E25" s="17">
        <v>0.196279015599025</v>
      </c>
      <c r="F25" s="17">
        <v>1.05184273633987E-4</v>
      </c>
    </row>
    <row r="26" spans="2:6" x14ac:dyDescent="0.25">
      <c r="B26" s="17">
        <v>2.4922</v>
      </c>
      <c r="C26" s="17">
        <v>0.90185722800000001</v>
      </c>
      <c r="D26" s="17">
        <v>0.13031620151919987</v>
      </c>
      <c r="E26" s="17">
        <v>0.20059605038238301</v>
      </c>
      <c r="F26" s="17">
        <v>1.28315498105713E-4</v>
      </c>
    </row>
    <row r="27" spans="2:6" x14ac:dyDescent="0.25">
      <c r="B27" s="17">
        <v>2.6387999999999998</v>
      </c>
      <c r="C27" s="17">
        <v>0.92165408500000001</v>
      </c>
      <c r="D27" s="17">
        <v>0.13366337924289987</v>
      </c>
      <c r="E27" s="17">
        <v>0.215630744285568</v>
      </c>
      <c r="F27" s="17">
        <v>1.39522760300025E-4</v>
      </c>
    </row>
    <row r="28" spans="2:6" ht="15" customHeight="1" x14ac:dyDescent="0.25">
      <c r="B28" s="17">
        <v>2.7853999999999997</v>
      </c>
      <c r="C28" s="17">
        <v>0.93808103399999998</v>
      </c>
      <c r="D28" s="17">
        <v>0.13631858422269985</v>
      </c>
      <c r="E28" s="17">
        <v>0.22078486541221701</v>
      </c>
      <c r="F28" s="17">
        <v>1.4291665334960999E-4</v>
      </c>
    </row>
    <row r="29" spans="2:6" x14ac:dyDescent="0.25">
      <c r="B29" s="17">
        <v>2.9319999999999995</v>
      </c>
      <c r="C29" s="17">
        <v>0.95698423399999999</v>
      </c>
      <c r="D29" s="17">
        <v>0.13890828414439985</v>
      </c>
      <c r="E29" s="17">
        <v>0.212884121438941</v>
      </c>
      <c r="F29" s="17">
        <v>1.4629448004032901E-4</v>
      </c>
    </row>
    <row r="30" spans="2:6" x14ac:dyDescent="0.25">
      <c r="B30" s="17">
        <v>3.0785999999999993</v>
      </c>
      <c r="C30" s="17">
        <v>0.97647382100000002</v>
      </c>
      <c r="D30" s="17">
        <v>0.14172247543149985</v>
      </c>
      <c r="E30" s="17">
        <v>0.220173477262296</v>
      </c>
      <c r="F30" s="17">
        <v>1.4913801605050299E-4</v>
      </c>
    </row>
    <row r="31" spans="2:6" x14ac:dyDescent="0.25">
      <c r="B31" s="17">
        <v>3.2251999999999992</v>
      </c>
      <c r="C31" s="17">
        <v>0.99228921400000003</v>
      </c>
      <c r="D31" s="17">
        <v>0.14431033046549985</v>
      </c>
      <c r="E31" s="17">
        <v>0.22360991191875099</v>
      </c>
      <c r="F31" s="17">
        <v>1.55924395862968E-4</v>
      </c>
    </row>
    <row r="32" spans="2:6" x14ac:dyDescent="0.25">
      <c r="B32" s="17">
        <v>3.371799999999999</v>
      </c>
      <c r="C32" s="17">
        <v>1.006383308</v>
      </c>
      <c r="D32" s="17">
        <v>0.14650269586259984</v>
      </c>
      <c r="E32" s="17">
        <v>0.22956536433275099</v>
      </c>
      <c r="F32" s="17">
        <v>1.5629620843319E-4</v>
      </c>
    </row>
    <row r="33" spans="2:6" x14ac:dyDescent="0.25">
      <c r="B33" s="17">
        <v>3.5183999999999989</v>
      </c>
      <c r="C33" s="17">
        <v>1.025421256</v>
      </c>
      <c r="D33" s="17">
        <v>0.14893127454119981</v>
      </c>
      <c r="E33" s="17">
        <v>0.23941786306801399</v>
      </c>
      <c r="F33" s="17">
        <v>1.5998687343640199E-4</v>
      </c>
    </row>
    <row r="34" spans="2:6" x14ac:dyDescent="0.25">
      <c r="B34" s="17">
        <v>3.6649999999999987</v>
      </c>
      <c r="C34" s="17">
        <v>1.035938808</v>
      </c>
      <c r="D34" s="17">
        <v>0.15109769269119985</v>
      </c>
      <c r="E34" s="17">
        <v>0.23185734653768</v>
      </c>
      <c r="F34" s="17">
        <v>1.5757238493634601E-4</v>
      </c>
    </row>
    <row r="35" spans="2:6" x14ac:dyDescent="0.25">
      <c r="B35" s="17">
        <v>3.8115999999999985</v>
      </c>
      <c r="C35" s="17">
        <v>1.049755955</v>
      </c>
      <c r="D35" s="17">
        <v>0.15288142612789984</v>
      </c>
      <c r="E35" s="17">
        <v>0.22684757442835701</v>
      </c>
      <c r="F35" s="17">
        <v>1.5881299966579999E-4</v>
      </c>
    </row>
    <row r="36" spans="2:6" x14ac:dyDescent="0.25">
      <c r="B36" s="17">
        <v>3.9581999999999984</v>
      </c>
      <c r="C36" s="17">
        <v>1.0623560869999999</v>
      </c>
      <c r="D36" s="17">
        <v>0.15481781267859981</v>
      </c>
      <c r="E36" s="17">
        <v>0.22553049912620299</v>
      </c>
      <c r="F36" s="17">
        <v>1.5559451369947001E-4</v>
      </c>
    </row>
    <row r="37" spans="2:6" x14ac:dyDescent="0.25">
      <c r="B37" s="17">
        <v>4.1047999999999982</v>
      </c>
      <c r="C37" s="17">
        <v>1.0700367319999999</v>
      </c>
      <c r="D37" s="17">
        <v>0.1563043936326998</v>
      </c>
      <c r="E37" s="17">
        <v>0.23209624801145001</v>
      </c>
      <c r="F37" s="17">
        <v>1.4685578148629301E-4</v>
      </c>
    </row>
    <row r="38" spans="2:6" x14ac:dyDescent="0.25">
      <c r="B38" s="17">
        <v>4.2513999999999985</v>
      </c>
      <c r="C38" s="17">
        <v>1.0746451050000001</v>
      </c>
      <c r="D38" s="17">
        <v>0.15720517865210032</v>
      </c>
      <c r="E38" s="17">
        <v>0.22538333301041799</v>
      </c>
      <c r="F38" s="17">
        <v>1.4904265099809999E-4</v>
      </c>
    </row>
    <row r="39" spans="2:6" x14ac:dyDescent="0.25">
      <c r="B39" s="17">
        <v>4.3979999999999988</v>
      </c>
      <c r="C39" s="17">
        <v>1.0848935369999999</v>
      </c>
      <c r="D39" s="17">
        <v>0.15829418245860033</v>
      </c>
      <c r="E39" s="17">
        <v>0.23245178630924701</v>
      </c>
      <c r="F39" s="17">
        <v>1.64696983131596E-4</v>
      </c>
    </row>
    <row r="40" spans="2:6" x14ac:dyDescent="0.25">
      <c r="B40" s="17">
        <v>4.5445999999999991</v>
      </c>
      <c r="C40" s="17">
        <v>1.0882750880000001</v>
      </c>
      <c r="D40" s="17">
        <v>0.15929326021250029</v>
      </c>
      <c r="E40" s="17">
        <v>0.23615408851176201</v>
      </c>
      <c r="F40" s="17">
        <v>1.7327659317986399E-4</v>
      </c>
    </row>
    <row r="41" spans="2:6" x14ac:dyDescent="0.25">
      <c r="B41" s="17">
        <v>4.6911999999999994</v>
      </c>
      <c r="C41" s="17">
        <v>1.0923350650000001</v>
      </c>
      <c r="D41" s="17">
        <v>0.15983872421490031</v>
      </c>
      <c r="E41" s="17">
        <v>0.22906247085008499</v>
      </c>
      <c r="F41" s="17">
        <v>1.6941370282657999E-4</v>
      </c>
    </row>
    <row r="42" spans="2:6" x14ac:dyDescent="0.25">
      <c r="B42" s="17">
        <v>4.8377999999999997</v>
      </c>
      <c r="C42" s="17">
        <v>1.093086762</v>
      </c>
      <c r="D42" s="17">
        <v>0.1601914199191003</v>
      </c>
      <c r="E42" s="17">
        <v>0.22911641500878199</v>
      </c>
      <c r="F42" s="17">
        <v>1.6006192600970199E-4</v>
      </c>
    </row>
    <row r="43" spans="2:6" x14ac:dyDescent="0.25">
      <c r="B43" s="17">
        <v>4.9843999999999999</v>
      </c>
      <c r="C43" s="17">
        <v>1.0958547199999999</v>
      </c>
      <c r="D43" s="17">
        <v>0.16044941063060028</v>
      </c>
      <c r="E43" s="17">
        <v>0.22657906250011001</v>
      </c>
      <c r="F43" s="17">
        <v>1.34339444013899E-4</v>
      </c>
    </row>
    <row r="44" spans="2:6" x14ac:dyDescent="0.25">
      <c r="B44" s="17">
        <v>5.1310000000000002</v>
      </c>
      <c r="C44" s="17">
        <v>1.0951596100000001</v>
      </c>
      <c r="D44" s="17">
        <v>0.16060135038900031</v>
      </c>
      <c r="E44" s="17">
        <v>0.22755663809635701</v>
      </c>
      <c r="F44" s="17">
        <v>1.3936740993126401E-4</v>
      </c>
    </row>
    <row r="45" spans="2:6" x14ac:dyDescent="0.25">
      <c r="B45" s="17">
        <v>5.2776000000000005</v>
      </c>
      <c r="C45" s="17">
        <v>1.0943586139999999</v>
      </c>
      <c r="D45" s="17">
        <v>0.16049168581920031</v>
      </c>
      <c r="E45" s="17">
        <v>0.22778427132221599</v>
      </c>
      <c r="F45" s="17">
        <v>1.41376637991748E-4</v>
      </c>
    </row>
    <row r="46" spans="2:6" x14ac:dyDescent="0.25">
      <c r="B46" s="17">
        <v>5.4242000000000008</v>
      </c>
      <c r="C46" s="17">
        <v>1.091958725</v>
      </c>
      <c r="D46" s="17">
        <v>0.16025706094870032</v>
      </c>
      <c r="E46" s="17">
        <v>0.22172453879517001</v>
      </c>
      <c r="F46" s="17">
        <v>1.5761727726659001E-4</v>
      </c>
    </row>
    <row r="47" spans="2:6" x14ac:dyDescent="0.25">
      <c r="B47" s="17">
        <v>5.5708000000000011</v>
      </c>
      <c r="C47" s="17">
        <v>1.0894451759999999</v>
      </c>
      <c r="D47" s="17">
        <v>0.1598969059433003</v>
      </c>
      <c r="E47" s="17">
        <v>0.22372403827280801</v>
      </c>
      <c r="F47" s="17">
        <v>1.6201270755826299E-4</v>
      </c>
    </row>
    <row r="48" spans="2:6" x14ac:dyDescent="0.25">
      <c r="B48" s="17">
        <v>5.7174000000000014</v>
      </c>
      <c r="C48" s="17">
        <v>1.082727601</v>
      </c>
      <c r="D48" s="17">
        <v>0.15922026455410032</v>
      </c>
      <c r="E48" s="17">
        <v>0.20854027770428599</v>
      </c>
      <c r="F48" s="17">
        <v>1.6671670504171199E-4</v>
      </c>
    </row>
    <row r="49" spans="2:6" x14ac:dyDescent="0.25">
      <c r="B49" s="17">
        <v>5.8640000000000017</v>
      </c>
      <c r="C49" s="17">
        <v>1.0800074930000001</v>
      </c>
      <c r="D49" s="17">
        <v>0.15852848239020034</v>
      </c>
      <c r="E49" s="17">
        <v>0.19769205940451201</v>
      </c>
      <c r="F49" s="17">
        <v>1.65178268315589E-4</v>
      </c>
    </row>
    <row r="50" spans="2:6" x14ac:dyDescent="0.25">
      <c r="B50" s="17">
        <v>6.0106000000000019</v>
      </c>
      <c r="C50" s="17">
        <v>1.071057972</v>
      </c>
      <c r="D50" s="17">
        <v>0.15767309858450032</v>
      </c>
      <c r="E50" s="17">
        <v>0.221894020878451</v>
      </c>
      <c r="F50" s="17">
        <v>1.6668344897001399E-4</v>
      </c>
    </row>
    <row r="51" spans="2:6" x14ac:dyDescent="0.25">
      <c r="B51" s="17">
        <v>6.1572000000000022</v>
      </c>
      <c r="C51" s="17">
        <v>1.069114498</v>
      </c>
      <c r="D51" s="17">
        <v>0.1568746420510003</v>
      </c>
      <c r="E51" s="17">
        <v>0.233610106813289</v>
      </c>
      <c r="F51" s="17">
        <v>1.7434813282594101E-4</v>
      </c>
    </row>
    <row r="52" spans="2:6" x14ac:dyDescent="0.25">
      <c r="B52" s="17">
        <v>6.3038000000000025</v>
      </c>
      <c r="C52" s="17">
        <v>1.0667977959999999</v>
      </c>
      <c r="D52" s="17">
        <v>0.15656237115020027</v>
      </c>
      <c r="E52" s="17">
        <v>0.20778388434043399</v>
      </c>
      <c r="F52" s="17">
        <v>1.6089325354518599E-4</v>
      </c>
    </row>
    <row r="53" spans="2:6" x14ac:dyDescent="0.25">
      <c r="B53" s="17">
        <v>6.4504000000000028</v>
      </c>
      <c r="C53" s="17">
        <v>1.0569059750000001</v>
      </c>
      <c r="D53" s="17">
        <v>0.15566748641430028</v>
      </c>
      <c r="E53" s="17">
        <v>0.19476288846642001</v>
      </c>
      <c r="F53" s="17">
        <v>1.4806812662775099E-4</v>
      </c>
    </row>
    <row r="54" spans="2:6" x14ac:dyDescent="0.25">
      <c r="B54" s="17">
        <v>6.5970000000000031</v>
      </c>
      <c r="C54" s="17">
        <v>1.0508345569999999</v>
      </c>
      <c r="D54" s="17">
        <v>0.15449738099560031</v>
      </c>
      <c r="E54" s="17">
        <v>0.194310687902226</v>
      </c>
      <c r="F54" s="17">
        <v>1.42529024759143E-4</v>
      </c>
    </row>
    <row r="55" spans="2:6" x14ac:dyDescent="0.25">
      <c r="B55" s="17">
        <v>6.7436000000000034</v>
      </c>
      <c r="C55" s="17">
        <v>1.0403242319999999</v>
      </c>
      <c r="D55" s="17">
        <v>0.15328193923370026</v>
      </c>
      <c r="E55" s="17">
        <v>0.205680612947852</v>
      </c>
      <c r="F55" s="17">
        <v>1.5118919396973199E-4</v>
      </c>
    </row>
    <row r="56" spans="2:6" x14ac:dyDescent="0.25">
      <c r="B56" s="17">
        <v>6.8902000000000037</v>
      </c>
      <c r="C56" s="17">
        <v>1.0353100049999999</v>
      </c>
      <c r="D56" s="17">
        <v>0.15214398957210029</v>
      </c>
      <c r="E56" s="17">
        <v>0.201606464924107</v>
      </c>
      <c r="F56" s="17">
        <v>1.52819276395792E-4</v>
      </c>
    </row>
    <row r="57" spans="2:6" x14ac:dyDescent="0.25">
      <c r="B57" s="17">
        <v>7.0368000000000039</v>
      </c>
      <c r="C57" s="17">
        <v>1.028131079</v>
      </c>
      <c r="D57" s="17">
        <v>0.15125023145720029</v>
      </c>
      <c r="E57" s="17">
        <v>0.19808206237283901</v>
      </c>
      <c r="F57" s="17">
        <v>1.5057500892696801E-4</v>
      </c>
    </row>
    <row r="58" spans="2:6" x14ac:dyDescent="0.25">
      <c r="B58" s="17">
        <v>7.1834000000000042</v>
      </c>
      <c r="C58" s="17">
        <v>1.019771607</v>
      </c>
      <c r="D58" s="17">
        <v>0.1501112668838003</v>
      </c>
      <c r="E58" s="17">
        <v>0.19370263607605601</v>
      </c>
      <c r="F58" s="17">
        <v>1.4503305972701601E-4</v>
      </c>
    </row>
    <row r="59" spans="2:6" x14ac:dyDescent="0.25">
      <c r="B59" s="17">
        <v>7.3300000000000045</v>
      </c>
      <c r="C59" s="17">
        <v>1.013826863</v>
      </c>
      <c r="D59" s="17">
        <v>0.14906276785100031</v>
      </c>
      <c r="E59" s="17">
        <v>0.195958334554415</v>
      </c>
      <c r="F59" s="17">
        <v>1.36769835752091E-4</v>
      </c>
    </row>
    <row r="60" spans="2:6" x14ac:dyDescent="0.25">
      <c r="B60" s="17">
        <v>7.4766000000000048</v>
      </c>
      <c r="C60" s="17">
        <v>1.008726182</v>
      </c>
      <c r="D60" s="17">
        <v>0.14825313819850028</v>
      </c>
      <c r="E60" s="17">
        <v>0.184539083856329</v>
      </c>
      <c r="F60" s="17">
        <v>1.08359741780066E-4</v>
      </c>
    </row>
    <row r="61" spans="2:6" x14ac:dyDescent="0.25">
      <c r="B61" s="17">
        <v>7.6232000000000051</v>
      </c>
      <c r="C61" s="17">
        <v>1.000516468</v>
      </c>
      <c r="D61" s="17">
        <v>0.14727748624500028</v>
      </c>
      <c r="E61" s="17">
        <v>0.18625492773901001</v>
      </c>
      <c r="F61" s="17">
        <v>1.0614620154771899E-4</v>
      </c>
    </row>
    <row r="62" spans="2:6" x14ac:dyDescent="0.25">
      <c r="B62" s="17">
        <v>7.7698000000000054</v>
      </c>
      <c r="C62" s="17">
        <v>0.99723230100000004</v>
      </c>
      <c r="D62" s="17">
        <v>0.14643498476770031</v>
      </c>
      <c r="E62" s="17">
        <v>0.190295519687668</v>
      </c>
      <c r="F62" s="17">
        <v>9.7304246036560797E-5</v>
      </c>
    </row>
    <row r="63" spans="2:6" x14ac:dyDescent="0.25">
      <c r="B63" s="17">
        <v>7.9164000000000057</v>
      </c>
      <c r="C63" s="17">
        <v>0.98772482699999997</v>
      </c>
      <c r="D63" s="17">
        <v>0.14549735748240028</v>
      </c>
      <c r="E63" s="17">
        <v>0.17925443221860399</v>
      </c>
      <c r="F63" s="17">
        <v>8.9238357574467094E-5</v>
      </c>
    </row>
    <row r="64" spans="2:6" x14ac:dyDescent="0.25">
      <c r="B64" s="17">
        <v>8.0630000000000059</v>
      </c>
      <c r="C64" s="17">
        <v>0.97755427900000003</v>
      </c>
      <c r="D64" s="17">
        <v>0.14405495846980029</v>
      </c>
      <c r="E64" s="17">
        <v>0.19099923290996901</v>
      </c>
      <c r="F64" s="17">
        <v>9.2024076289942203E-5</v>
      </c>
    </row>
    <row r="65" spans="2:6" x14ac:dyDescent="0.25">
      <c r="B65" s="17">
        <v>8.2096000000000053</v>
      </c>
      <c r="C65" s="17">
        <v>0.96312049</v>
      </c>
      <c r="D65" s="17">
        <v>0.14225146056769941</v>
      </c>
      <c r="E65" s="17">
        <v>0.18706728058286301</v>
      </c>
      <c r="F65" s="17">
        <v>8.54329162289178E-5</v>
      </c>
    </row>
    <row r="66" spans="2:6" x14ac:dyDescent="0.25">
      <c r="B66" s="17">
        <v>8.3562000000000047</v>
      </c>
      <c r="C66" s="17">
        <v>0.946367442</v>
      </c>
      <c r="D66" s="17">
        <v>0.13996546541559943</v>
      </c>
      <c r="E66" s="17">
        <v>0.17711549477416</v>
      </c>
      <c r="F66" s="17">
        <v>7.9441067005578698E-5</v>
      </c>
    </row>
    <row r="67" spans="2:6" x14ac:dyDescent="0.25">
      <c r="B67" s="17">
        <v>8.5028000000000041</v>
      </c>
      <c r="C67" s="17">
        <v>0.93194723099999999</v>
      </c>
      <c r="D67" s="17">
        <v>0.13768046553089944</v>
      </c>
      <c r="E67" s="17">
        <v>0.16963203868362001</v>
      </c>
      <c r="F67" s="17">
        <v>7.6020515293549103E-5</v>
      </c>
    </row>
    <row r="68" spans="2:6" x14ac:dyDescent="0.25">
      <c r="B68" s="17">
        <v>8.6494000000000035</v>
      </c>
      <c r="C68" s="17">
        <v>0.91332681999999998</v>
      </c>
      <c r="D68" s="17">
        <v>0.13525858793829945</v>
      </c>
      <c r="E68" s="17">
        <v>0.15943810328624</v>
      </c>
      <c r="F68" s="17">
        <v>7.1283992862144905E-5</v>
      </c>
    </row>
    <row r="69" spans="2:6" x14ac:dyDescent="0.25">
      <c r="B69" s="17">
        <v>8.7960000000000029</v>
      </c>
      <c r="C69" s="17">
        <v>0.89626980099999998</v>
      </c>
      <c r="D69" s="17">
        <v>0.13264343231929945</v>
      </c>
      <c r="E69" s="17">
        <v>0.142113179656922</v>
      </c>
      <c r="F69" s="17">
        <v>6.6291564852293702E-5</v>
      </c>
    </row>
    <row r="70" spans="2:6" x14ac:dyDescent="0.25">
      <c r="B70" s="17">
        <v>8.9426000000000023</v>
      </c>
      <c r="C70" s="17">
        <v>0.87204020299999996</v>
      </c>
      <c r="D70" s="17">
        <v>0.12961712329319947</v>
      </c>
      <c r="E70" s="17">
        <v>0.137230495285281</v>
      </c>
      <c r="F70" s="17">
        <v>5.4099949833050501E-5</v>
      </c>
    </row>
    <row r="71" spans="2:6" x14ac:dyDescent="0.25">
      <c r="B71" s="17">
        <v>9.0892000000000017</v>
      </c>
      <c r="C71" s="17">
        <v>0.84785716499999997</v>
      </c>
      <c r="D71" s="17">
        <v>0.12606847707439947</v>
      </c>
      <c r="E71" s="17">
        <v>0.13693860058055601</v>
      </c>
      <c r="F71" s="17">
        <v>6.8444234896679497E-5</v>
      </c>
    </row>
    <row r="72" spans="2:6" x14ac:dyDescent="0.25">
      <c r="B72" s="17">
        <v>9.2358000000000011</v>
      </c>
      <c r="C72" s="17">
        <v>0.81691784199999995</v>
      </c>
      <c r="D72" s="17">
        <v>0.12202800801309949</v>
      </c>
      <c r="E72" s="17">
        <v>0.12889772032718</v>
      </c>
      <c r="F72" s="17">
        <v>7.8754244017133402E-5</v>
      </c>
    </row>
    <row r="73" spans="2:6" x14ac:dyDescent="0.25">
      <c r="B73" s="17">
        <v>9.3824000000000005</v>
      </c>
      <c r="C73" s="17">
        <v>0.78922407100000003</v>
      </c>
      <c r="D73" s="17">
        <v>0.11773020222289952</v>
      </c>
      <c r="E73" s="17">
        <v>0.111705010094938</v>
      </c>
      <c r="F73" s="17">
        <v>5.8505890553493697E-5</v>
      </c>
    </row>
    <row r="74" spans="2:6" x14ac:dyDescent="0.25">
      <c r="B74" s="17">
        <v>9.5289999999999999</v>
      </c>
      <c r="C74" s="17">
        <v>0.75688311100000005</v>
      </c>
      <c r="D74" s="17">
        <v>0.11332965644059954</v>
      </c>
      <c r="E74" s="17">
        <v>0.103325114965906</v>
      </c>
      <c r="F74" s="17">
        <v>4.6310904005070998E-5</v>
      </c>
    </row>
    <row r="75" spans="2:6" x14ac:dyDescent="0.25">
      <c r="B75" s="17">
        <v>9.6755999999999993</v>
      </c>
      <c r="C75" s="17">
        <v>0.72561193899999998</v>
      </c>
      <c r="D75" s="17">
        <v>0.10866688716499956</v>
      </c>
      <c r="E75" s="17">
        <v>9.6433414726910902E-2</v>
      </c>
      <c r="F75" s="17">
        <v>4.1622570475297503E-5</v>
      </c>
    </row>
    <row r="76" spans="2:6" x14ac:dyDescent="0.25">
      <c r="B76" s="17">
        <v>9.8221999999999987</v>
      </c>
      <c r="C76" s="17">
        <v>0.69471317399999999</v>
      </c>
      <c r="D76" s="17">
        <v>0.10410983078289958</v>
      </c>
      <c r="E76" s="17">
        <v>9.1349714978484306E-2</v>
      </c>
      <c r="F76" s="17">
        <v>4.9178106486490797E-5</v>
      </c>
    </row>
    <row r="77" spans="2:6" x14ac:dyDescent="0.25">
      <c r="B77" s="17">
        <v>9.9687999999999981</v>
      </c>
      <c r="C77" s="17">
        <v>0.66323988099999998</v>
      </c>
      <c r="D77" s="17">
        <v>9.9537958931499582E-2</v>
      </c>
      <c r="E77" s="17">
        <v>8.1903735451601095E-2</v>
      </c>
      <c r="F77" s="17">
        <v>5.59266617837773E-5</v>
      </c>
    </row>
    <row r="78" spans="2:6" x14ac:dyDescent="0.25">
      <c r="B78" s="17">
        <v>10.115399999999998</v>
      </c>
      <c r="C78" s="17">
        <v>0.62921643400000005</v>
      </c>
      <c r="D78" s="17">
        <v>9.4737047889499604E-2</v>
      </c>
      <c r="E78" s="17">
        <v>7.80653058207742E-2</v>
      </c>
      <c r="F78" s="17">
        <v>7.7073825334650502E-5</v>
      </c>
    </row>
    <row r="79" spans="2:6" x14ac:dyDescent="0.25">
      <c r="B79" s="17">
        <v>10.261999999999997</v>
      </c>
      <c r="C79" s="17">
        <v>0.59082169699999998</v>
      </c>
      <c r="D79" s="17">
        <v>8.9428795002299624E-2</v>
      </c>
      <c r="E79" s="17">
        <v>5.7946044533851902E-2</v>
      </c>
      <c r="F79" s="17">
        <v>7.9560834086939603E-5</v>
      </c>
    </row>
    <row r="80" spans="2:6" x14ac:dyDescent="0.25">
      <c r="B80" s="17">
        <v>10.408599999999996</v>
      </c>
      <c r="C80" s="17">
        <v>0.542275391</v>
      </c>
      <c r="D80" s="17">
        <v>8.3056016550399653E-2</v>
      </c>
      <c r="E80" s="17">
        <v>4.7692486812822801E-2</v>
      </c>
      <c r="F80" s="17">
        <v>8.6143011081101794E-5</v>
      </c>
    </row>
    <row r="81" spans="2:6" x14ac:dyDescent="0.25">
      <c r="B81" s="17">
        <v>10.555199999999996</v>
      </c>
      <c r="C81" s="17">
        <v>0.48992570800000002</v>
      </c>
      <c r="D81" s="17">
        <v>7.5660340556699679E-2</v>
      </c>
      <c r="E81" s="17">
        <v>4.3117556982551403E-2</v>
      </c>
      <c r="F81" s="17">
        <v>8.6139485236501597E-5</v>
      </c>
    </row>
    <row r="82" spans="2:6" x14ac:dyDescent="0.25">
      <c r="B82" s="17">
        <v>10.701799999999995</v>
      </c>
      <c r="C82" s="17">
        <v>0.42156398099999998</v>
      </c>
      <c r="D82" s="17">
        <v>6.6812194203699715E-2</v>
      </c>
      <c r="E82" s="17">
        <v>3.3854321884590803E-2</v>
      </c>
      <c r="F82" s="17">
        <v>9.0333426579606603E-5</v>
      </c>
    </row>
    <row r="83" spans="2:6" x14ac:dyDescent="0.25">
      <c r="B83" s="17">
        <v>10.848399999999994</v>
      </c>
      <c r="C83" s="17">
        <v>0.35320225500000002</v>
      </c>
      <c r="D83" s="17">
        <v>5.6790365098799769E-2</v>
      </c>
      <c r="E83" s="17">
        <v>3.2445480641968102E-2</v>
      </c>
      <c r="F83" s="17">
        <v>1.44389333559214E-4</v>
      </c>
    </row>
    <row r="84" spans="2:6" x14ac:dyDescent="0.25">
      <c r="B84" s="17">
        <v>10.994999999999994</v>
      </c>
      <c r="C84" s="17">
        <v>0.28484052799999998</v>
      </c>
      <c r="D84" s="17">
        <v>4.6768535993899803E-2</v>
      </c>
      <c r="E84" s="17">
        <v>2.7929771353095701E-2</v>
      </c>
      <c r="F84" s="17">
        <v>1.7417285258993301E-4</v>
      </c>
    </row>
    <row r="85" spans="2:6" x14ac:dyDescent="0.25">
      <c r="B85" s="17">
        <v>11.141599999999993</v>
      </c>
      <c r="C85" s="17">
        <v>0.216478801</v>
      </c>
      <c r="D85" s="17">
        <v>3.6746706815699845E-2</v>
      </c>
      <c r="E85" s="17">
        <v>3.7520305253592297E-2</v>
      </c>
      <c r="F85" s="17">
        <v>0</v>
      </c>
    </row>
    <row r="86" spans="2:6" x14ac:dyDescent="0.25">
      <c r="B86" s="17">
        <v>11.288199999999993</v>
      </c>
      <c r="C86" s="17">
        <v>0.14811707499999999</v>
      </c>
      <c r="D86" s="17">
        <v>2.6724877710799889E-2</v>
      </c>
      <c r="E86" s="17">
        <v>3.31497195171713E-2</v>
      </c>
      <c r="F86" s="17">
        <v>0</v>
      </c>
    </row>
    <row r="87" spans="2:6" x14ac:dyDescent="0.25">
      <c r="B87" s="17">
        <v>11.434799999999992</v>
      </c>
      <c r="C87" s="17">
        <v>7.9755348000000004E-2</v>
      </c>
      <c r="D87" s="17">
        <v>1.6703048605899929E-2</v>
      </c>
      <c r="E87" s="17">
        <v>3.7417216534131097E-2</v>
      </c>
      <c r="F87" s="17">
        <v>0</v>
      </c>
    </row>
    <row r="88" spans="2:6" x14ac:dyDescent="0.25">
      <c r="B88" s="17">
        <v>11.581399999999991</v>
      </c>
      <c r="C88" s="17">
        <v>0</v>
      </c>
      <c r="D88" s="17">
        <v>5.846067008399976E-3</v>
      </c>
      <c r="E88" s="17">
        <v>4.1706644158218197E-2</v>
      </c>
      <c r="F88" s="17">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README</vt:lpstr>
      <vt:lpstr>Maine Recalculated</vt:lpstr>
      <vt:lpstr>AGUA-Recalculated</vt:lpstr>
      <vt:lpstr>Mode Recalculated</vt:lpstr>
      <vt:lpstr>COSQ_Recalculated</vt:lpstr>
      <vt:lpstr>COTR_Recalculated</vt:lpstr>
      <vt:lpstr>CT_Recalculated</vt:lpstr>
      <vt:lpstr>Gila_recalculated</vt:lpstr>
      <vt:lpstr>RM_recalculated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Ammon Cadogan</dc:creator>
  <cp:lastModifiedBy>libsuper</cp:lastModifiedBy>
  <dcterms:created xsi:type="dcterms:W3CDTF">2021-02-05T16:28:14Z</dcterms:created>
  <dcterms:modified xsi:type="dcterms:W3CDTF">2022-10-04T15:17:12Z</dcterms:modified>
</cp:coreProperties>
</file>