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carr/Desktop/Fagradalsfjall/"/>
    </mc:Choice>
  </mc:AlternateContent>
  <xr:revisionPtr revIDLastSave="0" documentId="13_ncr:1_{CBD1FE3F-F01D-7243-8312-A8A0E0E4CC65}" xr6:coauthVersionLast="47" xr6:coauthVersionMax="47" xr10:uidLastSave="{00000000-0000-0000-0000-000000000000}"/>
  <bookViews>
    <workbookView xWindow="33140" yWindow="500" windowWidth="45260" windowHeight="28240" xr2:uid="{00000000-000D-0000-FFFF-FFFF00000000}"/>
  </bookViews>
  <sheets>
    <sheet name="in" sheetId="1" r:id="rId1"/>
  </sheets>
  <definedNames>
    <definedName name="_xlnm._FilterDatabase" localSheetId="0" hidden="1">in!$A$2:$R$2</definedName>
    <definedName name="Fagrad_GCP_metashapelatlon2UTM" localSheetId="0">in!#REF!</definedName>
    <definedName name="test" localSheetId="0">in!#REF!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" l="1"/>
  <c r="J62" i="1"/>
  <c r="K61" i="1"/>
  <c r="J61" i="1"/>
</calcChain>
</file>

<file path=xl/sharedStrings.xml><?xml version="1.0" encoding="utf-8"?>
<sst xmlns="http://schemas.openxmlformats.org/spreadsheetml/2006/main" count="683" uniqueCount="170">
  <si>
    <t>Latitude</t>
  </si>
  <si>
    <t>Longitude</t>
  </si>
  <si>
    <t>Installed by</t>
  </si>
  <si>
    <t>Measured by</t>
  </si>
  <si>
    <t>Code</t>
  </si>
  <si>
    <t>Comments</t>
  </si>
  <si>
    <t>Flagg_7</t>
  </si>
  <si>
    <t>GÞV/BVÓ</t>
  </si>
  <si>
    <t>30.03.2021</t>
  </si>
  <si>
    <t>NetRTK</t>
  </si>
  <si>
    <t>B&amp;W</t>
  </si>
  <si>
    <t>Reykjanes_GCP_b0</t>
  </si>
  <si>
    <t>CH</t>
  </si>
  <si>
    <t>13.04.2021</t>
  </si>
  <si>
    <t>PPK</t>
  </si>
  <si>
    <t>12.04.2021</t>
  </si>
  <si>
    <t>Reykjanes_GCP_o3</t>
  </si>
  <si>
    <t>Reykjanes_GCP_o4</t>
  </si>
  <si>
    <t>Reykjanes_GCP_o7</t>
  </si>
  <si>
    <t>Reykjanes_GCP_o8</t>
  </si>
  <si>
    <t>Reykjanes_GCP_o9</t>
  </si>
  <si>
    <t>Flagg_0</t>
  </si>
  <si>
    <t>Flagg_9</t>
  </si>
  <si>
    <t>Flagg_6</t>
  </si>
  <si>
    <t>Flagg_8</t>
  </si>
  <si>
    <t>18.04.2021</t>
  </si>
  <si>
    <t>LMI_GCP9</t>
  </si>
  <si>
    <t>ÞS</t>
  </si>
  <si>
    <t>14.04.2021</t>
  </si>
  <si>
    <t>Fast static</t>
  </si>
  <si>
    <t>26.04.2021</t>
  </si>
  <si>
    <t>P&amp;Y</t>
  </si>
  <si>
    <t>Reykjanes_GCP_10</t>
  </si>
  <si>
    <t>Reykjanes_GCP_16</t>
  </si>
  <si>
    <t>LMI_GCP2</t>
  </si>
  <si>
    <t>LMI_GCP8</t>
  </si>
  <si>
    <t>Reykjanes_GCP_18</t>
  </si>
  <si>
    <t>20.04.2021</t>
  </si>
  <si>
    <t>Reykjanes_GCP_19</t>
  </si>
  <si>
    <t>RNES_102</t>
  </si>
  <si>
    <t>GÞV</t>
  </si>
  <si>
    <t>30.04.2021</t>
  </si>
  <si>
    <t>CH_GCP4</t>
  </si>
  <si>
    <t>Reykjanes_GCP_23</t>
  </si>
  <si>
    <t>Reykjanes_GCP_20</t>
  </si>
  <si>
    <t>Reykjanes_GCP_32</t>
  </si>
  <si>
    <t>CH_GCP7</t>
  </si>
  <si>
    <t>LMI_GCP3</t>
  </si>
  <si>
    <t>NI_GCP3</t>
  </si>
  <si>
    <t>BVÓ</t>
  </si>
  <si>
    <t>NI_GCP5</t>
  </si>
  <si>
    <t>Reykjanes_GCP_14</t>
  </si>
  <si>
    <t>Reykjanes_GCP_15</t>
  </si>
  <si>
    <t>Reykjanes_GCP_22</t>
  </si>
  <si>
    <t>Reykjanes_GCP_27</t>
  </si>
  <si>
    <t>LMI_GCP11</t>
  </si>
  <si>
    <t>LMI_GCP12</t>
  </si>
  <si>
    <t>14.05.2021</t>
  </si>
  <si>
    <t>RCH317</t>
  </si>
  <si>
    <t>BVÓ/GBMP</t>
  </si>
  <si>
    <t>01.06.2021</t>
  </si>
  <si>
    <t>RCH320</t>
  </si>
  <si>
    <t>08.06.2021</t>
  </si>
  <si>
    <t>Reykjanes_GCP_25</t>
  </si>
  <si>
    <t>LMI_GCP4</t>
  </si>
  <si>
    <t>LMI_GCP1</t>
  </si>
  <si>
    <t>MERC</t>
  </si>
  <si>
    <t>BGÓ/HG</t>
  </si>
  <si>
    <t>Static</t>
  </si>
  <si>
    <t>GNSS antenna</t>
  </si>
  <si>
    <t>Antenna about 60-70cm above ground  only use as horizontal GCP</t>
  </si>
  <si>
    <t>RCH326</t>
  </si>
  <si>
    <t>Reykjanes_GCP_01</t>
  </si>
  <si>
    <t>Reykjanes_GCP_02</t>
  </si>
  <si>
    <t>Reykjanes_GCP_03</t>
  </si>
  <si>
    <t>Reykjanes_GCP_04</t>
  </si>
  <si>
    <t>Reykjanes_GCP_06</t>
  </si>
  <si>
    <t>Reykjanes_GCP_13</t>
  </si>
  <si>
    <t>Reykjanes_GCP_24</t>
  </si>
  <si>
    <t>Reykjanes_GCP_28</t>
  </si>
  <si>
    <t>Reykjanes_GCP_30</t>
  </si>
  <si>
    <t>Reykjanes_GCP_41</t>
  </si>
  <si>
    <t>Reykjanes_GCP_43</t>
  </si>
  <si>
    <t>Reykjanes_GCP_07</t>
  </si>
  <si>
    <t>Reykjanes_GCP_05</t>
  </si>
  <si>
    <t>12.05.2021</t>
  </si>
  <si>
    <t>Reykjanes_GCP_31</t>
  </si>
  <si>
    <t>LMI_GCP13</t>
  </si>
  <si>
    <t>LMI_GCP5</t>
  </si>
  <si>
    <t>RCH314</t>
  </si>
  <si>
    <t>RCH321</t>
  </si>
  <si>
    <t>Reykgcp60</t>
  </si>
  <si>
    <t>15.07.2021</t>
  </si>
  <si>
    <t>Reykgcp60v2</t>
  </si>
  <si>
    <t>Reykgcp61</t>
  </si>
  <si>
    <t>Reykgcp61v2</t>
  </si>
  <si>
    <t>LMI_GCP10</t>
  </si>
  <si>
    <t>LMI_GCP6</t>
  </si>
  <si>
    <t>LMI_GCP7</t>
  </si>
  <si>
    <t>NI_GCP2</t>
  </si>
  <si>
    <t>NI_GCP4</t>
  </si>
  <si>
    <t>P01</t>
  </si>
  <si>
    <t>20.07.2021</t>
  </si>
  <si>
    <t>Spray White</t>
  </si>
  <si>
    <t>Profile</t>
  </si>
  <si>
    <t>P02</t>
  </si>
  <si>
    <t>P03</t>
  </si>
  <si>
    <t>P03b</t>
  </si>
  <si>
    <t>P04</t>
  </si>
  <si>
    <t>P05</t>
  </si>
  <si>
    <t>R05</t>
  </si>
  <si>
    <t>RCH308</t>
  </si>
  <si>
    <t>RCH309</t>
  </si>
  <si>
    <t>RCH312</t>
  </si>
  <si>
    <t>RCH313</t>
  </si>
  <si>
    <t>RCH315</t>
  </si>
  <si>
    <t>RCH316</t>
  </si>
  <si>
    <t>RCH319</t>
  </si>
  <si>
    <t>RCH322</t>
  </si>
  <si>
    <t>RCH324</t>
  </si>
  <si>
    <t>RCH328</t>
  </si>
  <si>
    <t>Naural white dot</t>
  </si>
  <si>
    <t>RCH332</t>
  </si>
  <si>
    <t>RCH333</t>
  </si>
  <si>
    <t>21.07.2021</t>
  </si>
  <si>
    <t>RCH334</t>
  </si>
  <si>
    <t>RCH335</t>
  </si>
  <si>
    <t>RCH339</t>
  </si>
  <si>
    <t>BVÓ/CH</t>
  </si>
  <si>
    <t>26.08.2021</t>
  </si>
  <si>
    <t>RCH341</t>
  </si>
  <si>
    <t>RCH342</t>
  </si>
  <si>
    <t>RCH343</t>
  </si>
  <si>
    <t>10.10.2021</t>
  </si>
  <si>
    <t>RCH344</t>
  </si>
  <si>
    <t>Reykgcp62</t>
  </si>
  <si>
    <t>Reykgcp64</t>
  </si>
  <si>
    <t>Reykgcp65</t>
  </si>
  <si>
    <t>Reykgcp66</t>
  </si>
  <si>
    <t>Reykgcp67</t>
  </si>
  <si>
    <t>Reykjanes_GCP_17</t>
  </si>
  <si>
    <t>Reykjanes_GCP_35</t>
  </si>
  <si>
    <t>25.05.2021</t>
  </si>
  <si>
    <t>Reykjanes_GCP_42</t>
  </si>
  <si>
    <t>FEFC</t>
  </si>
  <si>
    <t>Antenna about 100 cm above ground  only use as horizontal GCP</t>
  </si>
  <si>
    <t>RCH331</t>
  </si>
  <si>
    <t>?</t>
  </si>
  <si>
    <t>Under lava befor 11.06.2021</t>
  </si>
  <si>
    <t>RCH340</t>
  </si>
  <si>
    <t>Not found in any Hasselblad flights</t>
  </si>
  <si>
    <t>Reykjanes_GCP_08</t>
  </si>
  <si>
    <t>No found in any Hasselblad flights</t>
  </si>
  <si>
    <t>Reykjanes_GCP_11</t>
  </si>
  <si>
    <t>Reykjanes_GCP_12</t>
  </si>
  <si>
    <t>Flagg_1</t>
  </si>
  <si>
    <t>Under lava befor 05.04.2021</t>
  </si>
  <si>
    <t>Ground Control Point Name</t>
  </si>
  <si>
    <t>Projection: ISN2016</t>
  </si>
  <si>
    <t>Elevation: Ellipsoid (meters)</t>
  </si>
  <si>
    <t>Projection: ISN1993</t>
  </si>
  <si>
    <t>GCP Marker Type</t>
  </si>
  <si>
    <t>Geographic Coordinates</t>
  </si>
  <si>
    <t>GCP Survey Information</t>
  </si>
  <si>
    <t>Easting (meters)</t>
  </si>
  <si>
    <t>Northing (meters)</t>
  </si>
  <si>
    <t>Projection: WGS84 UTM Zone 27N</t>
  </si>
  <si>
    <t>Elevation: Mean Sea Level (meters)</t>
  </si>
  <si>
    <t>Date of GCP location measurement</t>
  </si>
  <si>
    <t>Location measurement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</si>
</sst>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16" fillId="0" borderId="0" xfId="0" applyFont="1"/>
    <xf numFmtId="0" fontId="0" fillId="0" borderId="0" xfId="0" applyFont="1" applyBorder="1"/>
    <xf numFmtId="0" fontId="18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16" fillId="0" borderId="16" xfId="0" applyFont="1" applyBorder="1" applyAlignment="1">
      <alignment horizontal="center"/>
    </xf>
    <xf numFmtId="0" fontId="16" fillId="0" borderId="16" xfId="0" applyFont="1" applyBorder="1"/>
    <xf numFmtId="0" fontId="0" fillId="0" borderId="17" xfId="0" applyFont="1" applyBorder="1"/>
    <xf numFmtId="0" fontId="16" fillId="0" borderId="18" xfId="0" applyFont="1" applyBorder="1"/>
    <xf numFmtId="0" fontId="0" fillId="0" borderId="19" xfId="0" applyFont="1" applyBorder="1"/>
    <xf numFmtId="0" fontId="18" fillId="0" borderId="19" xfId="0" applyFont="1" applyBorder="1"/>
    <xf numFmtId="0" fontId="0" fillId="0" borderId="20" xfId="0" applyFont="1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/>
    <xf numFmtId="0" fontId="16" fillId="0" borderId="20" xfId="0" applyFont="1" applyBorder="1"/>
    <xf numFmtId="0" fontId="16" fillId="0" borderId="14" xfId="0" applyFont="1" applyBorder="1"/>
    <xf numFmtId="0" fontId="16" fillId="0" borderId="17" xfId="0" applyFont="1" applyBorder="1"/>
    <xf numFmtId="0" fontId="16" fillId="0" borderId="15" xfId="0" applyFont="1" applyBorder="1"/>
    <xf numFmtId="166" fontId="0" fillId="0" borderId="12" xfId="0" applyNumberFormat="1" applyFont="1" applyBorder="1"/>
    <xf numFmtId="166" fontId="0" fillId="0" borderId="13" xfId="0" applyNumberFormat="1" applyFont="1" applyBorder="1"/>
    <xf numFmtId="166" fontId="0" fillId="0" borderId="14" xfId="0" applyNumberFormat="1" applyFont="1" applyBorder="1"/>
    <xf numFmtId="166" fontId="0" fillId="0" borderId="15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7"/>
  <sheetViews>
    <sheetView tabSelected="1" zoomScaleNormal="5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F41" sqref="F41"/>
    </sheetView>
  </sheetViews>
  <sheetFormatPr baseColWidth="10" defaultColWidth="8.83203125" defaultRowHeight="15" x14ac:dyDescent="0.2"/>
  <cols>
    <col min="1" max="1" width="25.83203125" customWidth="1"/>
    <col min="2" max="2" width="12.1640625" bestFit="1" customWidth="1"/>
    <col min="3" max="3" width="12.6640625" bestFit="1" customWidth="1"/>
    <col min="4" max="4" width="24.83203125" bestFit="1" customWidth="1"/>
    <col min="5" max="5" width="16.33203125" bestFit="1" customWidth="1"/>
    <col min="6" max="6" width="17.33203125" bestFit="1" customWidth="1"/>
    <col min="7" max="7" width="22" customWidth="1"/>
    <col min="8" max="8" width="24.5" customWidth="1"/>
    <col min="9" max="9" width="31" bestFit="1" customWidth="1"/>
    <col min="10" max="10" width="15.83203125" bestFit="1" customWidth="1"/>
    <col min="11" max="11" width="17.33203125" bestFit="1" customWidth="1"/>
    <col min="12" max="12" width="12.5" bestFit="1" customWidth="1"/>
    <col min="13" max="13" width="13.6640625" bestFit="1" customWidth="1"/>
    <col min="14" max="14" width="31" bestFit="1" customWidth="1"/>
    <col min="15" max="15" width="28.33203125" bestFit="1" customWidth="1"/>
    <col min="16" max="16" width="7.6640625" bestFit="1" customWidth="1"/>
    <col min="17" max="17" width="16.83203125" bestFit="1" customWidth="1"/>
    <col min="18" max="18" width="51.83203125" customWidth="1"/>
  </cols>
  <sheetData>
    <row r="1" spans="1:18" s="2" customFormat="1" x14ac:dyDescent="0.2">
      <c r="A1" s="12"/>
      <c r="B1" s="16" t="s">
        <v>162</v>
      </c>
      <c r="C1" s="9"/>
      <c r="D1" s="17"/>
      <c r="E1" s="9" t="s">
        <v>158</v>
      </c>
      <c r="F1" s="9"/>
      <c r="G1" s="16" t="s">
        <v>166</v>
      </c>
      <c r="H1" s="17"/>
      <c r="I1" s="10"/>
      <c r="J1" s="16" t="s">
        <v>160</v>
      </c>
      <c r="K1" s="17"/>
      <c r="L1" s="16" t="s">
        <v>163</v>
      </c>
      <c r="M1" s="9"/>
      <c r="N1" s="9"/>
      <c r="O1" s="9"/>
      <c r="P1" s="9"/>
      <c r="Q1" s="9"/>
      <c r="R1" s="17"/>
    </row>
    <row r="2" spans="1:18" s="2" customFormat="1" x14ac:dyDescent="0.2">
      <c r="A2" s="20" t="s">
        <v>157</v>
      </c>
      <c r="B2" s="21" t="s">
        <v>0</v>
      </c>
      <c r="C2" s="22" t="s">
        <v>1</v>
      </c>
      <c r="D2" s="23" t="s">
        <v>159</v>
      </c>
      <c r="E2" s="22" t="s">
        <v>164</v>
      </c>
      <c r="F2" s="22" t="s">
        <v>165</v>
      </c>
      <c r="G2" s="21" t="s">
        <v>164</v>
      </c>
      <c r="H2" s="23" t="s">
        <v>165</v>
      </c>
      <c r="I2" s="22" t="s">
        <v>167</v>
      </c>
      <c r="J2" s="21" t="s">
        <v>164</v>
      </c>
      <c r="K2" s="23" t="s">
        <v>165</v>
      </c>
      <c r="L2" s="22" t="s">
        <v>2</v>
      </c>
      <c r="M2" s="22" t="s">
        <v>3</v>
      </c>
      <c r="N2" s="22" t="s">
        <v>168</v>
      </c>
      <c r="O2" s="22" t="s">
        <v>169</v>
      </c>
      <c r="P2" s="22" t="s">
        <v>4</v>
      </c>
      <c r="Q2" s="22" t="s">
        <v>161</v>
      </c>
      <c r="R2" s="23" t="s">
        <v>5</v>
      </c>
    </row>
    <row r="3" spans="1:18" x14ac:dyDescent="0.2">
      <c r="A3" s="13" t="s">
        <v>42</v>
      </c>
      <c r="B3" s="5">
        <v>63.889041120000002</v>
      </c>
      <c r="C3" s="3">
        <v>-22.265347899999998</v>
      </c>
      <c r="D3" s="6">
        <v>293.38</v>
      </c>
      <c r="E3" s="3">
        <v>2539642.7000000002</v>
      </c>
      <c r="F3" s="3">
        <v>180290.92</v>
      </c>
      <c r="G3" s="24">
        <v>437866.87358270638</v>
      </c>
      <c r="H3" s="25">
        <v>7085265.894574035</v>
      </c>
      <c r="I3" s="3">
        <v>227.51</v>
      </c>
      <c r="J3" s="5">
        <v>339642.7</v>
      </c>
      <c r="K3" s="6">
        <v>380290.92</v>
      </c>
      <c r="L3" s="3" t="s">
        <v>12</v>
      </c>
      <c r="M3" s="3" t="s">
        <v>40</v>
      </c>
      <c r="N3" s="3" t="s">
        <v>41</v>
      </c>
      <c r="O3" s="3" t="s">
        <v>14</v>
      </c>
      <c r="P3" s="3">
        <v>210510</v>
      </c>
      <c r="Q3" s="3" t="s">
        <v>10</v>
      </c>
      <c r="R3" s="6"/>
    </row>
    <row r="4" spans="1:18" x14ac:dyDescent="0.2">
      <c r="A4" s="13" t="s">
        <v>46</v>
      </c>
      <c r="B4" s="5">
        <v>63.882531219999997</v>
      </c>
      <c r="C4" s="3">
        <v>-22.271919799999999</v>
      </c>
      <c r="D4" s="6">
        <v>296.2</v>
      </c>
      <c r="E4" s="3">
        <v>2539282.7000000002</v>
      </c>
      <c r="F4" s="3">
        <v>179582.81</v>
      </c>
      <c r="G4" s="24">
        <v>437529.74234525987</v>
      </c>
      <c r="H4" s="25">
        <v>7084547.0159102445</v>
      </c>
      <c r="I4" s="3">
        <v>230.34</v>
      </c>
      <c r="J4" s="5">
        <v>339282.7</v>
      </c>
      <c r="K4" s="6">
        <v>379582.81</v>
      </c>
      <c r="L4" s="3" t="s">
        <v>12</v>
      </c>
      <c r="M4" s="3" t="s">
        <v>40</v>
      </c>
      <c r="N4" s="3" t="s">
        <v>41</v>
      </c>
      <c r="O4" s="3" t="s">
        <v>14</v>
      </c>
      <c r="P4" s="3">
        <v>210518</v>
      </c>
      <c r="Q4" s="3" t="s">
        <v>10</v>
      </c>
      <c r="R4" s="6"/>
    </row>
    <row r="5" spans="1:18" x14ac:dyDescent="0.2">
      <c r="A5" s="13" t="s">
        <v>144</v>
      </c>
      <c r="B5" s="5">
        <v>63.85664337</v>
      </c>
      <c r="C5" s="3">
        <v>-22.312765989999999</v>
      </c>
      <c r="D5" s="6">
        <v>121.714</v>
      </c>
      <c r="E5" s="3">
        <v>2537126.9789999998</v>
      </c>
      <c r="F5" s="3">
        <v>176805.095</v>
      </c>
      <c r="G5" s="24">
        <v>435464.4558597604</v>
      </c>
      <c r="H5" s="25">
        <v>7081703.4096076433</v>
      </c>
      <c r="I5" s="3">
        <v>55.933999999999997</v>
      </c>
      <c r="J5" s="5">
        <v>337126.97899999999</v>
      </c>
      <c r="K5" s="6">
        <v>376805.09499999997</v>
      </c>
      <c r="L5" s="3" t="s">
        <v>67</v>
      </c>
      <c r="M5" s="3" t="s">
        <v>40</v>
      </c>
      <c r="N5" s="3" t="s">
        <v>28</v>
      </c>
      <c r="O5" s="3" t="s">
        <v>68</v>
      </c>
      <c r="P5" s="3">
        <v>211110</v>
      </c>
      <c r="Q5" s="3" t="s">
        <v>69</v>
      </c>
      <c r="R5" s="6" t="s">
        <v>145</v>
      </c>
    </row>
    <row r="6" spans="1:18" x14ac:dyDescent="0.2">
      <c r="A6" s="13" t="s">
        <v>21</v>
      </c>
      <c r="B6" s="5">
        <v>63.88956641</v>
      </c>
      <c r="C6" s="3">
        <v>-22.26689627</v>
      </c>
      <c r="D6" s="6">
        <v>289.44200000000001</v>
      </c>
      <c r="E6" s="3">
        <v>2539569.7519999999</v>
      </c>
      <c r="F6" s="3">
        <v>180353.33199999999</v>
      </c>
      <c r="G6" s="24">
        <v>437792.01283554593</v>
      </c>
      <c r="H6" s="25">
        <v>7085325.9281704938</v>
      </c>
      <c r="I6" s="3">
        <v>223.501</v>
      </c>
      <c r="J6" s="5">
        <v>339569.75199999998</v>
      </c>
      <c r="K6" s="6">
        <v>380353.33199999999</v>
      </c>
      <c r="L6" s="3" t="s">
        <v>7</v>
      </c>
      <c r="M6" s="3" t="s">
        <v>7</v>
      </c>
      <c r="N6" s="3" t="s">
        <v>8</v>
      </c>
      <c r="O6" s="3" t="s">
        <v>9</v>
      </c>
      <c r="P6" s="3">
        <v>210412</v>
      </c>
      <c r="Q6" s="3" t="s">
        <v>10</v>
      </c>
      <c r="R6" s="6"/>
    </row>
    <row r="7" spans="1:18" x14ac:dyDescent="0.2">
      <c r="A7" s="13" t="s">
        <v>155</v>
      </c>
      <c r="B7" s="5">
        <v>63.88938315</v>
      </c>
      <c r="C7" s="3">
        <v>-22.277517570000001</v>
      </c>
      <c r="D7" s="6">
        <v>270.76400000000001</v>
      </c>
      <c r="E7" s="3">
        <v>2539047.571</v>
      </c>
      <c r="F7" s="3">
        <v>180359.92600000001</v>
      </c>
      <c r="G7" s="24">
        <v>437270.12252208136</v>
      </c>
      <c r="H7" s="25">
        <v>7085315.9095403831</v>
      </c>
      <c r="I7" s="3">
        <v>204.82499999999999</v>
      </c>
      <c r="J7" s="5">
        <v>339047.571</v>
      </c>
      <c r="K7" s="6">
        <v>380359.92599999998</v>
      </c>
      <c r="L7" s="3" t="s">
        <v>7</v>
      </c>
      <c r="M7" s="3" t="s">
        <v>7</v>
      </c>
      <c r="N7" s="3" t="s">
        <v>8</v>
      </c>
      <c r="O7" s="3" t="s">
        <v>9</v>
      </c>
      <c r="P7" s="3">
        <v>999999</v>
      </c>
      <c r="Q7" s="3" t="s">
        <v>10</v>
      </c>
      <c r="R7" s="6" t="s">
        <v>156</v>
      </c>
    </row>
    <row r="8" spans="1:18" x14ac:dyDescent="0.2">
      <c r="A8" s="13" t="s">
        <v>23</v>
      </c>
      <c r="B8" s="5">
        <v>63.887436800000003</v>
      </c>
      <c r="C8" s="3">
        <v>-22.27080784</v>
      </c>
      <c r="D8" s="6">
        <v>275.209</v>
      </c>
      <c r="E8" s="3">
        <v>2539365.5559999999</v>
      </c>
      <c r="F8" s="3">
        <v>180126.15900000001</v>
      </c>
      <c r="G8" s="24">
        <v>437595.23732746154</v>
      </c>
      <c r="H8" s="25">
        <v>7085092.4789364319</v>
      </c>
      <c r="I8" s="3">
        <v>209.27199999999999</v>
      </c>
      <c r="J8" s="5">
        <v>339365.55599999998</v>
      </c>
      <c r="K8" s="6">
        <v>380126.15899999999</v>
      </c>
      <c r="L8" s="3" t="s">
        <v>7</v>
      </c>
      <c r="M8" s="3" t="s">
        <v>7</v>
      </c>
      <c r="N8" s="3" t="s">
        <v>8</v>
      </c>
      <c r="O8" s="3" t="s">
        <v>9</v>
      </c>
      <c r="P8" s="3">
        <v>210412</v>
      </c>
      <c r="Q8" s="3" t="s">
        <v>10</v>
      </c>
      <c r="R8" s="6"/>
    </row>
    <row r="9" spans="1:18" x14ac:dyDescent="0.2">
      <c r="A9" s="13" t="s">
        <v>6</v>
      </c>
      <c r="B9" s="5">
        <v>63.885162430000001</v>
      </c>
      <c r="C9" s="3">
        <v>-22.2763089</v>
      </c>
      <c r="D9" s="6">
        <v>266.54399999999998</v>
      </c>
      <c r="E9" s="3">
        <v>2539082.497</v>
      </c>
      <c r="F9" s="3">
        <v>179886.927</v>
      </c>
      <c r="G9" s="24">
        <v>437320.05826907698</v>
      </c>
      <c r="H9" s="25">
        <v>7084844.4741530363</v>
      </c>
      <c r="I9" s="3">
        <v>200.61099999999999</v>
      </c>
      <c r="J9" s="5">
        <v>339082.49699999997</v>
      </c>
      <c r="K9" s="6">
        <v>379886.92700000003</v>
      </c>
      <c r="L9" s="3" t="s">
        <v>7</v>
      </c>
      <c r="M9" s="3" t="s">
        <v>7</v>
      </c>
      <c r="N9" s="3" t="s">
        <v>8</v>
      </c>
      <c r="O9" s="3" t="s">
        <v>9</v>
      </c>
      <c r="P9" s="3">
        <v>210406</v>
      </c>
      <c r="Q9" s="3" t="s">
        <v>10</v>
      </c>
      <c r="R9" s="6"/>
    </row>
    <row r="10" spans="1:18" x14ac:dyDescent="0.2">
      <c r="A10" s="13" t="s">
        <v>24</v>
      </c>
      <c r="B10" s="5">
        <v>63.891903339999999</v>
      </c>
      <c r="C10" s="3">
        <v>-22.28013915</v>
      </c>
      <c r="D10" s="6">
        <v>276.59399999999999</v>
      </c>
      <c r="E10" s="3">
        <v>2538933.517</v>
      </c>
      <c r="F10" s="3">
        <v>180647.193</v>
      </c>
      <c r="G10" s="24">
        <v>437147.04255925922</v>
      </c>
      <c r="H10" s="25">
        <v>7085599.2741601598</v>
      </c>
      <c r="I10" s="3">
        <v>210.65100000000001</v>
      </c>
      <c r="J10" s="5">
        <v>338933.51699999999</v>
      </c>
      <c r="K10" s="6">
        <v>380647.19300000003</v>
      </c>
      <c r="L10" s="3" t="s">
        <v>7</v>
      </c>
      <c r="M10" s="3" t="s">
        <v>7</v>
      </c>
      <c r="N10" s="3" t="s">
        <v>8</v>
      </c>
      <c r="O10" s="3" t="s">
        <v>9</v>
      </c>
      <c r="P10" s="3">
        <v>210418</v>
      </c>
      <c r="Q10" s="3" t="s">
        <v>10</v>
      </c>
      <c r="R10" s="6"/>
    </row>
    <row r="11" spans="1:18" x14ac:dyDescent="0.2">
      <c r="A11" s="13" t="s">
        <v>22</v>
      </c>
      <c r="B11" s="5">
        <v>63.89344002</v>
      </c>
      <c r="C11" s="3">
        <v>-22.272611640000001</v>
      </c>
      <c r="D11" s="6">
        <v>285.58199999999999</v>
      </c>
      <c r="E11" s="3">
        <v>2539311.679</v>
      </c>
      <c r="F11" s="3">
        <v>180799.12700000001</v>
      </c>
      <c r="G11" s="24">
        <v>437520.01025558356</v>
      </c>
      <c r="H11" s="25">
        <v>7085763.0884904331</v>
      </c>
      <c r="I11" s="3">
        <v>219.636</v>
      </c>
      <c r="J11" s="5">
        <v>339311.679</v>
      </c>
      <c r="K11" s="6">
        <v>380799.12699999998</v>
      </c>
      <c r="L11" s="3" t="s">
        <v>7</v>
      </c>
      <c r="M11" s="3" t="s">
        <v>7</v>
      </c>
      <c r="N11" s="3" t="s">
        <v>8</v>
      </c>
      <c r="O11" s="3" t="s">
        <v>9</v>
      </c>
      <c r="P11" s="3">
        <v>210412</v>
      </c>
      <c r="Q11" s="3" t="s">
        <v>10</v>
      </c>
      <c r="R11" s="6"/>
    </row>
    <row r="12" spans="1:18" x14ac:dyDescent="0.2">
      <c r="A12" s="13" t="s">
        <v>65</v>
      </c>
      <c r="B12" s="5">
        <v>63.890650090000001</v>
      </c>
      <c r="C12" s="3">
        <v>-22.25857414</v>
      </c>
      <c r="D12" s="6">
        <v>303.07</v>
      </c>
      <c r="E12" s="3">
        <v>2539984.2999999998</v>
      </c>
      <c r="F12" s="3">
        <v>180452.89</v>
      </c>
      <c r="G12" s="24">
        <v>438202.99312660098</v>
      </c>
      <c r="H12" s="25">
        <v>7085438.5785527928</v>
      </c>
      <c r="I12" s="3">
        <v>237.19</v>
      </c>
      <c r="J12" s="5">
        <v>339984.3</v>
      </c>
      <c r="K12" s="6">
        <v>380452.89</v>
      </c>
      <c r="L12" s="3" t="s">
        <v>27</v>
      </c>
      <c r="M12" s="3" t="s">
        <v>27</v>
      </c>
      <c r="N12" s="3" t="s">
        <v>28</v>
      </c>
      <c r="O12" s="3" t="s">
        <v>29</v>
      </c>
      <c r="P12" s="3">
        <v>210626</v>
      </c>
      <c r="Q12" s="3" t="s">
        <v>31</v>
      </c>
      <c r="R12" s="6"/>
    </row>
    <row r="13" spans="1:18" x14ac:dyDescent="0.2">
      <c r="A13" s="13" t="s">
        <v>96</v>
      </c>
      <c r="B13" s="5">
        <v>63.878774749999998</v>
      </c>
      <c r="C13" s="3">
        <v>-22.264730700000001</v>
      </c>
      <c r="D13" s="6">
        <v>284.67</v>
      </c>
      <c r="E13" s="3">
        <v>2539613.9</v>
      </c>
      <c r="F13" s="3">
        <v>179146.31</v>
      </c>
      <c r="G13" s="24">
        <v>437874.50300353451</v>
      </c>
      <c r="H13" s="25">
        <v>7084121.4729272118</v>
      </c>
      <c r="I13" s="3">
        <v>218.81</v>
      </c>
      <c r="J13" s="5">
        <v>339613.9</v>
      </c>
      <c r="K13" s="6">
        <v>379146.31</v>
      </c>
      <c r="L13" s="3" t="s">
        <v>40</v>
      </c>
      <c r="M13" s="3" t="s">
        <v>40</v>
      </c>
      <c r="N13" s="3" t="s">
        <v>41</v>
      </c>
      <c r="O13" s="3" t="s">
        <v>29</v>
      </c>
      <c r="P13" s="3">
        <v>211110</v>
      </c>
      <c r="Q13" s="3" t="s">
        <v>31</v>
      </c>
      <c r="R13" s="6"/>
    </row>
    <row r="14" spans="1:18" x14ac:dyDescent="0.2">
      <c r="A14" s="13" t="s">
        <v>55</v>
      </c>
      <c r="B14" s="5">
        <v>63.878994499999997</v>
      </c>
      <c r="C14" s="3">
        <v>-22.279520460000001</v>
      </c>
      <c r="D14" s="6">
        <v>290.07</v>
      </c>
      <c r="E14" s="3">
        <v>2538889.2400000002</v>
      </c>
      <c r="F14" s="3">
        <v>179208.39</v>
      </c>
      <c r="G14" s="24">
        <v>437148.57198320993</v>
      </c>
      <c r="H14" s="25">
        <v>7084160.4397926889</v>
      </c>
      <c r="I14" s="3">
        <v>224.21</v>
      </c>
      <c r="J14" s="5">
        <v>338889.24</v>
      </c>
      <c r="K14" s="6">
        <v>379208.39</v>
      </c>
      <c r="L14" s="3" t="s">
        <v>40</v>
      </c>
      <c r="M14" s="3" t="s">
        <v>40</v>
      </c>
      <c r="N14" s="3" t="s">
        <v>41</v>
      </c>
      <c r="O14" s="3" t="s">
        <v>29</v>
      </c>
      <c r="P14" s="3">
        <v>210602</v>
      </c>
      <c r="Q14" s="3" t="s">
        <v>31</v>
      </c>
      <c r="R14" s="6"/>
    </row>
    <row r="15" spans="1:18" x14ac:dyDescent="0.2">
      <c r="A15" s="13" t="s">
        <v>56</v>
      </c>
      <c r="B15" s="5">
        <v>63.891131880000003</v>
      </c>
      <c r="C15" s="3">
        <v>-22.23211555</v>
      </c>
      <c r="D15" s="6">
        <v>172.66</v>
      </c>
      <c r="E15" s="3">
        <v>2541285.1800000002</v>
      </c>
      <c r="F15" s="3">
        <v>180439.84</v>
      </c>
      <c r="G15" s="24">
        <v>439503.04399031482</v>
      </c>
      <c r="H15" s="25">
        <v>7085466.8999486212</v>
      </c>
      <c r="I15" s="3">
        <v>106.7749</v>
      </c>
      <c r="J15" s="5">
        <v>341285.18</v>
      </c>
      <c r="K15" s="6">
        <v>380439.84</v>
      </c>
      <c r="L15" s="3" t="s">
        <v>49</v>
      </c>
      <c r="M15" s="3" t="s">
        <v>49</v>
      </c>
      <c r="N15" s="3" t="s">
        <v>57</v>
      </c>
      <c r="O15" s="3" t="s">
        <v>9</v>
      </c>
      <c r="P15" s="3">
        <v>210602</v>
      </c>
      <c r="Q15" s="3" t="s">
        <v>31</v>
      </c>
      <c r="R15" s="6"/>
    </row>
    <row r="16" spans="1:18" x14ac:dyDescent="0.2">
      <c r="A16" s="13" t="s">
        <v>87</v>
      </c>
      <c r="B16" s="5">
        <v>63.883154410000003</v>
      </c>
      <c r="C16" s="3">
        <v>-22.256516430000001</v>
      </c>
      <c r="D16" s="6">
        <v>284.68</v>
      </c>
      <c r="E16" s="3">
        <v>2540042.2200000002</v>
      </c>
      <c r="F16" s="3">
        <v>179613.13</v>
      </c>
      <c r="G16" s="24">
        <v>438287.57056211849</v>
      </c>
      <c r="H16" s="25">
        <v>7084601.4590409035</v>
      </c>
      <c r="I16" s="3">
        <v>218.80840000000001</v>
      </c>
      <c r="J16" s="5">
        <v>340042.22</v>
      </c>
      <c r="K16" s="6">
        <v>379613.13</v>
      </c>
      <c r="L16" s="3" t="s">
        <v>49</v>
      </c>
      <c r="M16" s="3" t="s">
        <v>49</v>
      </c>
      <c r="N16" s="3" t="s">
        <v>57</v>
      </c>
      <c r="O16" s="3" t="s">
        <v>9</v>
      </c>
      <c r="P16" s="3">
        <v>210808</v>
      </c>
      <c r="Q16" s="3" t="s">
        <v>31</v>
      </c>
      <c r="R16" s="6"/>
    </row>
    <row r="17" spans="1:18" x14ac:dyDescent="0.2">
      <c r="A17" s="13" t="s">
        <v>34</v>
      </c>
      <c r="B17" s="5">
        <v>63.883780450000003</v>
      </c>
      <c r="C17" s="3">
        <v>-22.256645540000001</v>
      </c>
      <c r="D17" s="6">
        <v>276.77</v>
      </c>
      <c r="E17" s="3">
        <v>2540039.48</v>
      </c>
      <c r="F17" s="3">
        <v>179683.16</v>
      </c>
      <c r="G17" s="24">
        <v>438282.60391535558</v>
      </c>
      <c r="H17" s="25">
        <v>7084671.3338758936</v>
      </c>
      <c r="I17" s="3">
        <v>210.9</v>
      </c>
      <c r="J17" s="5">
        <v>340039.48</v>
      </c>
      <c r="K17" s="6">
        <v>379683.16</v>
      </c>
      <c r="L17" s="3" t="s">
        <v>27</v>
      </c>
      <c r="M17" s="3" t="s">
        <v>27</v>
      </c>
      <c r="N17" s="3" t="s">
        <v>28</v>
      </c>
      <c r="O17" s="3" t="s">
        <v>29</v>
      </c>
      <c r="P17" s="3">
        <v>210503</v>
      </c>
      <c r="Q17" s="3" t="s">
        <v>31</v>
      </c>
      <c r="R17" s="6"/>
    </row>
    <row r="18" spans="1:18" x14ac:dyDescent="0.2">
      <c r="A18" s="13" t="s">
        <v>47</v>
      </c>
      <c r="B18" s="5">
        <v>63.882814349999997</v>
      </c>
      <c r="C18" s="3">
        <v>-22.27178151</v>
      </c>
      <c r="D18" s="6">
        <v>293.69</v>
      </c>
      <c r="E18" s="3">
        <v>2539291.12</v>
      </c>
      <c r="F18" s="3">
        <v>179613.98</v>
      </c>
      <c r="G18" s="24">
        <v>437537.16256677668</v>
      </c>
      <c r="H18" s="25">
        <v>7084578.4252073113</v>
      </c>
      <c r="I18" s="3">
        <v>227.82</v>
      </c>
      <c r="J18" s="5">
        <v>339291.12</v>
      </c>
      <c r="K18" s="6">
        <v>379613.98</v>
      </c>
      <c r="L18" s="3" t="s">
        <v>27</v>
      </c>
      <c r="M18" s="3" t="s">
        <v>27</v>
      </c>
      <c r="N18" s="3" t="s">
        <v>28</v>
      </c>
      <c r="O18" s="3" t="s">
        <v>29</v>
      </c>
      <c r="P18" s="3">
        <v>210518</v>
      </c>
      <c r="Q18" s="3" t="s">
        <v>31</v>
      </c>
      <c r="R18" s="6"/>
    </row>
    <row r="19" spans="1:18" x14ac:dyDescent="0.2">
      <c r="A19" s="13" t="s">
        <v>64</v>
      </c>
      <c r="B19" s="5">
        <v>63.886422520000004</v>
      </c>
      <c r="C19" s="3">
        <v>-22.281265550000001</v>
      </c>
      <c r="D19" s="6">
        <v>331.95</v>
      </c>
      <c r="E19" s="3">
        <v>2538846.56</v>
      </c>
      <c r="F19" s="3">
        <v>180039.85</v>
      </c>
      <c r="G19" s="24">
        <v>437079.47985497781</v>
      </c>
      <c r="H19" s="25">
        <v>7084989.7443664707</v>
      </c>
      <c r="I19" s="3">
        <v>266.08</v>
      </c>
      <c r="J19" s="5">
        <v>338846.56</v>
      </c>
      <c r="K19" s="6">
        <v>380039.85</v>
      </c>
      <c r="L19" s="3" t="s">
        <v>7</v>
      </c>
      <c r="M19" s="3" t="s">
        <v>7</v>
      </c>
      <c r="N19" s="3" t="s">
        <v>28</v>
      </c>
      <c r="O19" s="3" t="s">
        <v>29</v>
      </c>
      <c r="P19" s="3">
        <v>210611</v>
      </c>
      <c r="Q19" s="3" t="s">
        <v>31</v>
      </c>
      <c r="R19" s="6"/>
    </row>
    <row r="20" spans="1:18" x14ac:dyDescent="0.2">
      <c r="A20" s="13" t="s">
        <v>88</v>
      </c>
      <c r="B20" s="5">
        <v>63.893927910000002</v>
      </c>
      <c r="C20" s="3">
        <v>-22.280782649999999</v>
      </c>
      <c r="D20" s="6">
        <v>308.87</v>
      </c>
      <c r="E20" s="3">
        <v>2538913.66</v>
      </c>
      <c r="F20" s="3">
        <v>180874.23999999999</v>
      </c>
      <c r="G20" s="24">
        <v>437119.97944665956</v>
      </c>
      <c r="H20" s="25">
        <v>7085825.4737695642</v>
      </c>
      <c r="I20" s="3">
        <v>242.99</v>
      </c>
      <c r="J20" s="5">
        <v>338913.66</v>
      </c>
      <c r="K20" s="6">
        <v>380874.23999999999</v>
      </c>
      <c r="L20" s="3" t="s">
        <v>7</v>
      </c>
      <c r="M20" s="3" t="s">
        <v>7</v>
      </c>
      <c r="N20" s="3" t="s">
        <v>28</v>
      </c>
      <c r="O20" s="3" t="s">
        <v>29</v>
      </c>
      <c r="P20" s="3">
        <v>210808</v>
      </c>
      <c r="Q20" s="3" t="s">
        <v>31</v>
      </c>
      <c r="R20" s="6"/>
    </row>
    <row r="21" spans="1:18" x14ac:dyDescent="0.2">
      <c r="A21" s="13" t="s">
        <v>97</v>
      </c>
      <c r="B21" s="5">
        <v>63.898284019999998</v>
      </c>
      <c r="C21" s="3">
        <v>-22.269457169999999</v>
      </c>
      <c r="D21" s="6">
        <v>332.67</v>
      </c>
      <c r="E21" s="3">
        <v>2539494.35</v>
      </c>
      <c r="F21" s="3">
        <v>181330.43</v>
      </c>
      <c r="G21" s="24">
        <v>437685.60574984708</v>
      </c>
      <c r="H21" s="25">
        <v>7086299.6944534089</v>
      </c>
      <c r="I21" s="3">
        <v>266.77999999999997</v>
      </c>
      <c r="J21" s="5">
        <v>339494.35</v>
      </c>
      <c r="K21" s="6">
        <v>381330.43</v>
      </c>
      <c r="L21" s="3" t="s">
        <v>7</v>
      </c>
      <c r="M21" s="3" t="s">
        <v>7</v>
      </c>
      <c r="N21" s="3" t="s">
        <v>28</v>
      </c>
      <c r="O21" s="3" t="s">
        <v>29</v>
      </c>
      <c r="P21" s="3">
        <v>211110</v>
      </c>
      <c r="Q21" s="3" t="s">
        <v>31</v>
      </c>
      <c r="R21" s="6"/>
    </row>
    <row r="22" spans="1:18" x14ac:dyDescent="0.2">
      <c r="A22" s="13" t="s">
        <v>98</v>
      </c>
      <c r="B22" s="5">
        <v>63.896817310000003</v>
      </c>
      <c r="C22" s="3">
        <v>-22.257160639999999</v>
      </c>
      <c r="D22" s="6">
        <v>326.57</v>
      </c>
      <c r="E22" s="3">
        <v>2540089.06</v>
      </c>
      <c r="F22" s="3">
        <v>181135.97</v>
      </c>
      <c r="G22" s="24">
        <v>438285.93083719077</v>
      </c>
      <c r="H22" s="25">
        <v>7086124.3290758133</v>
      </c>
      <c r="I22" s="3">
        <v>260.68</v>
      </c>
      <c r="J22" s="5">
        <v>340089.06</v>
      </c>
      <c r="K22" s="6">
        <v>381135.97</v>
      </c>
      <c r="L22" s="3" t="s">
        <v>7</v>
      </c>
      <c r="M22" s="3" t="s">
        <v>7</v>
      </c>
      <c r="N22" s="3" t="s">
        <v>28</v>
      </c>
      <c r="O22" s="3" t="s">
        <v>29</v>
      </c>
      <c r="P22" s="3">
        <v>211110</v>
      </c>
      <c r="Q22" s="3" t="s">
        <v>31</v>
      </c>
      <c r="R22" s="6"/>
    </row>
    <row r="23" spans="1:18" x14ac:dyDescent="0.2">
      <c r="A23" s="13" t="s">
        <v>35</v>
      </c>
      <c r="B23" s="5">
        <v>63.895536759999999</v>
      </c>
      <c r="C23" s="3">
        <v>-22.24131624</v>
      </c>
      <c r="D23" s="6">
        <v>166.59</v>
      </c>
      <c r="E23" s="3">
        <v>2540858.94</v>
      </c>
      <c r="F23" s="3">
        <v>180953.41</v>
      </c>
      <c r="G23" s="24">
        <v>439060.88191248209</v>
      </c>
      <c r="H23" s="25">
        <v>7085966.4265514109</v>
      </c>
      <c r="I23" s="3">
        <v>100.7</v>
      </c>
      <c r="J23" s="5">
        <v>340858.94</v>
      </c>
      <c r="K23" s="6">
        <v>380953.41</v>
      </c>
      <c r="L23" s="3" t="s">
        <v>7</v>
      </c>
      <c r="M23" s="3" t="s">
        <v>7</v>
      </c>
      <c r="N23" s="3" t="s">
        <v>28</v>
      </c>
      <c r="O23" s="3" t="s">
        <v>29</v>
      </c>
      <c r="P23" s="3">
        <v>210503</v>
      </c>
      <c r="Q23" s="3" t="s">
        <v>31</v>
      </c>
      <c r="R23" s="6"/>
    </row>
    <row r="24" spans="1:18" x14ac:dyDescent="0.2">
      <c r="A24" s="13" t="s">
        <v>26</v>
      </c>
      <c r="B24" s="5">
        <v>63.892094020000002</v>
      </c>
      <c r="C24" s="3">
        <v>-22.239929759999999</v>
      </c>
      <c r="D24" s="6">
        <v>165.35</v>
      </c>
      <c r="E24" s="3">
        <v>2540907.29</v>
      </c>
      <c r="F24" s="3">
        <v>180566.6</v>
      </c>
      <c r="G24" s="24">
        <v>439121.48577851447</v>
      </c>
      <c r="H24" s="25">
        <v>7085581.5296862023</v>
      </c>
      <c r="I24" s="3">
        <v>99.47</v>
      </c>
      <c r="J24" s="5">
        <v>340907.29</v>
      </c>
      <c r="K24" s="6">
        <v>380566.6</v>
      </c>
      <c r="L24" s="3" t="s">
        <v>27</v>
      </c>
      <c r="M24" s="3" t="s">
        <v>27</v>
      </c>
      <c r="N24" s="3" t="s">
        <v>28</v>
      </c>
      <c r="O24" s="3" t="s">
        <v>29</v>
      </c>
      <c r="P24" s="3">
        <v>210426</v>
      </c>
      <c r="Q24" s="3" t="s">
        <v>31</v>
      </c>
      <c r="R24" s="6"/>
    </row>
    <row r="25" spans="1:18" x14ac:dyDescent="0.2">
      <c r="A25" s="13" t="s">
        <v>66</v>
      </c>
      <c r="B25" s="5">
        <v>63.891283940000001</v>
      </c>
      <c r="C25" s="3">
        <v>-22.257052890000001</v>
      </c>
      <c r="D25" s="6">
        <v>288.52999999999997</v>
      </c>
      <c r="E25" s="3">
        <v>2540062.5699999998</v>
      </c>
      <c r="F25" s="3">
        <v>180519.62</v>
      </c>
      <c r="G25" s="24">
        <v>438279.07189243461</v>
      </c>
      <c r="H25" s="25">
        <v>7085507.7261882061</v>
      </c>
      <c r="I25" s="3">
        <v>222.65</v>
      </c>
      <c r="J25" s="5">
        <v>340907.29</v>
      </c>
      <c r="K25" s="6">
        <v>200288.53</v>
      </c>
      <c r="L25" s="3" t="s">
        <v>67</v>
      </c>
      <c r="M25" s="3" t="s">
        <v>40</v>
      </c>
      <c r="N25" s="3" t="s">
        <v>28</v>
      </c>
      <c r="O25" s="3" t="s">
        <v>68</v>
      </c>
      <c r="P25" s="3">
        <v>210626</v>
      </c>
      <c r="Q25" s="3" t="s">
        <v>69</v>
      </c>
      <c r="R25" s="6" t="s">
        <v>70</v>
      </c>
    </row>
    <row r="26" spans="1:18" x14ac:dyDescent="0.2">
      <c r="A26" s="13" t="s">
        <v>99</v>
      </c>
      <c r="B26" s="5">
        <v>63.884456129999997</v>
      </c>
      <c r="C26" s="3">
        <v>-22.283234230000001</v>
      </c>
      <c r="D26" s="6">
        <v>325.57</v>
      </c>
      <c r="E26" s="3">
        <v>2538738.5699999998</v>
      </c>
      <c r="F26" s="3">
        <v>179825.94</v>
      </c>
      <c r="G26" s="24">
        <v>436978.40503954556</v>
      </c>
      <c r="H26" s="25">
        <v>7084772.6041361671</v>
      </c>
      <c r="I26" s="3">
        <v>259.70999999999998</v>
      </c>
      <c r="J26" s="5">
        <v>338738.57</v>
      </c>
      <c r="K26" s="6">
        <v>379825.94</v>
      </c>
      <c r="L26" s="3" t="s">
        <v>7</v>
      </c>
      <c r="M26" s="3" t="s">
        <v>7</v>
      </c>
      <c r="N26" s="3" t="s">
        <v>28</v>
      </c>
      <c r="O26" s="3" t="s">
        <v>29</v>
      </c>
      <c r="P26" s="3">
        <v>211110</v>
      </c>
      <c r="Q26" s="3" t="s">
        <v>10</v>
      </c>
      <c r="R26" s="6"/>
    </row>
    <row r="27" spans="1:18" x14ac:dyDescent="0.2">
      <c r="A27" s="13" t="s">
        <v>48</v>
      </c>
      <c r="B27" s="5">
        <v>63.881862140000003</v>
      </c>
      <c r="C27" s="3">
        <v>-22.27490422</v>
      </c>
      <c r="D27" s="6">
        <v>330.26</v>
      </c>
      <c r="E27" s="3">
        <v>2539132.37</v>
      </c>
      <c r="F27" s="3">
        <v>179515.91</v>
      </c>
      <c r="G27" s="24">
        <v>437381.68795271096</v>
      </c>
      <c r="H27" s="25">
        <v>7084475.3963184115</v>
      </c>
      <c r="I27" s="3">
        <v>264.39999999999998</v>
      </c>
      <c r="J27" s="5">
        <v>339132.37</v>
      </c>
      <c r="K27" s="6">
        <v>379515.91</v>
      </c>
      <c r="L27" s="3" t="s">
        <v>49</v>
      </c>
      <c r="M27" s="3" t="s">
        <v>40</v>
      </c>
      <c r="N27" s="3" t="s">
        <v>41</v>
      </c>
      <c r="O27" s="3" t="s">
        <v>29</v>
      </c>
      <c r="P27" s="3">
        <v>210518</v>
      </c>
      <c r="Q27" s="3" t="s">
        <v>10</v>
      </c>
      <c r="R27" s="6"/>
    </row>
    <row r="28" spans="1:18" x14ac:dyDescent="0.2">
      <c r="A28" s="13" t="s">
        <v>100</v>
      </c>
      <c r="B28" s="5">
        <v>63.879030960000001</v>
      </c>
      <c r="C28" s="3">
        <v>-22.265565479999999</v>
      </c>
      <c r="D28" s="6">
        <v>288.77999999999997</v>
      </c>
      <c r="E28" s="3">
        <v>2539574.4</v>
      </c>
      <c r="F28" s="3">
        <v>179176.95999999999</v>
      </c>
      <c r="G28" s="24">
        <v>437834.06763476267</v>
      </c>
      <c r="H28" s="25">
        <v>7084150.8313877955</v>
      </c>
      <c r="I28" s="3">
        <v>222.92</v>
      </c>
      <c r="J28" s="5">
        <v>339574.4</v>
      </c>
      <c r="K28" s="6">
        <v>379176.96000000002</v>
      </c>
      <c r="L28" s="3" t="s">
        <v>49</v>
      </c>
      <c r="M28" s="3" t="s">
        <v>40</v>
      </c>
      <c r="N28" s="3" t="s">
        <v>41</v>
      </c>
      <c r="O28" s="3" t="s">
        <v>29</v>
      </c>
      <c r="P28" s="3">
        <v>211110</v>
      </c>
      <c r="Q28" s="3" t="s">
        <v>10</v>
      </c>
      <c r="R28" s="6"/>
    </row>
    <row r="29" spans="1:18" x14ac:dyDescent="0.2">
      <c r="A29" s="13" t="s">
        <v>50</v>
      </c>
      <c r="B29" s="5">
        <v>63.891192680000003</v>
      </c>
      <c r="C29" s="3">
        <v>-22.26547781</v>
      </c>
      <c r="D29" s="6">
        <v>306.5</v>
      </c>
      <c r="E29" s="3">
        <v>2539648.71</v>
      </c>
      <c r="F29" s="3">
        <v>180530.8</v>
      </c>
      <c r="G29" s="24">
        <v>437865.25016855524</v>
      </c>
      <c r="H29" s="25">
        <v>7085505.735863829</v>
      </c>
      <c r="I29" s="3">
        <v>240.62</v>
      </c>
      <c r="J29" s="5">
        <v>339648.71</v>
      </c>
      <c r="K29" s="6">
        <v>380530.8</v>
      </c>
      <c r="L29" s="3" t="s">
        <v>49</v>
      </c>
      <c r="M29" s="3" t="s">
        <v>49</v>
      </c>
      <c r="N29" s="3" t="s">
        <v>41</v>
      </c>
      <c r="O29" s="3" t="s">
        <v>29</v>
      </c>
      <c r="P29" s="3">
        <v>210518</v>
      </c>
      <c r="Q29" s="3" t="s">
        <v>10</v>
      </c>
      <c r="R29" s="6"/>
    </row>
    <row r="30" spans="1:18" x14ac:dyDescent="0.2">
      <c r="A30" s="13" t="s">
        <v>101</v>
      </c>
      <c r="B30" s="5">
        <v>63.886600620000003</v>
      </c>
      <c r="C30" s="3">
        <v>-22.229070449999998</v>
      </c>
      <c r="D30" s="6">
        <v>193.05</v>
      </c>
      <c r="E30" s="3">
        <v>2541408.79</v>
      </c>
      <c r="F30" s="3">
        <v>179927.67999999999</v>
      </c>
      <c r="G30" s="24">
        <v>439642.8185661686</v>
      </c>
      <c r="H30" s="25">
        <v>7084959.1643689368</v>
      </c>
      <c r="I30" s="3">
        <v>127.1677</v>
      </c>
      <c r="J30" s="5">
        <v>341408.79</v>
      </c>
      <c r="K30" s="6">
        <v>379927.68</v>
      </c>
      <c r="L30" s="3" t="s">
        <v>49</v>
      </c>
      <c r="M30" s="3" t="s">
        <v>49</v>
      </c>
      <c r="N30" s="3" t="s">
        <v>102</v>
      </c>
      <c r="O30" s="3" t="s">
        <v>9</v>
      </c>
      <c r="P30" s="3">
        <v>211110</v>
      </c>
      <c r="Q30" s="3" t="s">
        <v>103</v>
      </c>
      <c r="R30" s="6" t="s">
        <v>104</v>
      </c>
    </row>
    <row r="31" spans="1:18" x14ac:dyDescent="0.2">
      <c r="A31" s="13" t="s">
        <v>105</v>
      </c>
      <c r="B31" s="5">
        <v>63.886554830000001</v>
      </c>
      <c r="C31" s="3">
        <v>-22.228962249999999</v>
      </c>
      <c r="D31" s="6">
        <v>195.05</v>
      </c>
      <c r="E31" s="3">
        <v>2541413.84</v>
      </c>
      <c r="F31" s="3">
        <v>179922.31</v>
      </c>
      <c r="G31" s="24">
        <v>439648.03327798942</v>
      </c>
      <c r="H31" s="25">
        <v>7084953.9603142189</v>
      </c>
      <c r="I31" s="3">
        <v>129.1737</v>
      </c>
      <c r="J31" s="5">
        <v>341413.84</v>
      </c>
      <c r="K31" s="6">
        <v>379922.31</v>
      </c>
      <c r="L31" s="3" t="s">
        <v>49</v>
      </c>
      <c r="M31" s="3" t="s">
        <v>49</v>
      </c>
      <c r="N31" s="3" t="s">
        <v>102</v>
      </c>
      <c r="O31" s="3" t="s">
        <v>9</v>
      </c>
      <c r="P31" s="3">
        <v>211110</v>
      </c>
      <c r="Q31" s="3" t="s">
        <v>103</v>
      </c>
      <c r="R31" s="6" t="s">
        <v>104</v>
      </c>
    </row>
    <row r="32" spans="1:18" x14ac:dyDescent="0.2">
      <c r="A32" s="13" t="s">
        <v>106</v>
      </c>
      <c r="B32" s="5">
        <v>63.886522470000003</v>
      </c>
      <c r="C32" s="3">
        <v>-22.228837779999999</v>
      </c>
      <c r="D32" s="6">
        <v>197.05</v>
      </c>
      <c r="E32" s="3">
        <v>2541419.7599999998</v>
      </c>
      <c r="F32" s="3">
        <v>179918.39</v>
      </c>
      <c r="G32" s="24">
        <v>439654.07574223628</v>
      </c>
      <c r="H32" s="25">
        <v>7084950.2371878112</v>
      </c>
      <c r="I32" s="3">
        <v>131.1748</v>
      </c>
      <c r="J32" s="5">
        <v>341419.76</v>
      </c>
      <c r="K32" s="6">
        <v>379918.39</v>
      </c>
      <c r="L32" s="3" t="s">
        <v>49</v>
      </c>
      <c r="M32" s="3" t="s">
        <v>49</v>
      </c>
      <c r="N32" s="3" t="s">
        <v>102</v>
      </c>
      <c r="O32" s="3" t="s">
        <v>9</v>
      </c>
      <c r="P32" s="3">
        <v>211110</v>
      </c>
      <c r="Q32" s="3" t="s">
        <v>103</v>
      </c>
      <c r="R32" s="6" t="s">
        <v>104</v>
      </c>
    </row>
    <row r="33" spans="1:18" x14ac:dyDescent="0.2">
      <c r="A33" s="13" t="s">
        <v>107</v>
      </c>
      <c r="B33" s="5">
        <v>63.886502489999998</v>
      </c>
      <c r="C33" s="3">
        <v>-22.228892330000001</v>
      </c>
      <c r="D33" s="6">
        <v>197.04</v>
      </c>
      <c r="E33" s="3">
        <v>2541416.9700000002</v>
      </c>
      <c r="F33" s="3">
        <v>179916.31</v>
      </c>
      <c r="G33" s="24">
        <v>439651.35426703579</v>
      </c>
      <c r="H33" s="25">
        <v>7084948.0627036514</v>
      </c>
      <c r="I33" s="3">
        <v>131.1568</v>
      </c>
      <c r="J33" s="5">
        <v>341416.97</v>
      </c>
      <c r="K33" s="6">
        <v>379916.31</v>
      </c>
      <c r="L33" s="3" t="s">
        <v>49</v>
      </c>
      <c r="M33" s="3" t="s">
        <v>49</v>
      </c>
      <c r="N33" s="3" t="s">
        <v>102</v>
      </c>
      <c r="O33" s="3" t="s">
        <v>9</v>
      </c>
      <c r="P33" s="3">
        <v>211110</v>
      </c>
      <c r="Q33" s="3" t="s">
        <v>103</v>
      </c>
      <c r="R33" s="6" t="s">
        <v>104</v>
      </c>
    </row>
    <row r="34" spans="1:18" x14ac:dyDescent="0.2">
      <c r="A34" s="13" t="s">
        <v>108</v>
      </c>
      <c r="B34" s="5">
        <v>63.886478150000002</v>
      </c>
      <c r="C34" s="3">
        <v>-22.228756199999999</v>
      </c>
      <c r="D34" s="6">
        <v>199.08</v>
      </c>
      <c r="E34" s="3">
        <v>2541423.5099999998</v>
      </c>
      <c r="F34" s="3">
        <v>179913.25</v>
      </c>
      <c r="G34" s="24">
        <v>439657.98650433909</v>
      </c>
      <c r="H34" s="25">
        <v>7084945.2221073201</v>
      </c>
      <c r="I34" s="3">
        <v>133.2028</v>
      </c>
      <c r="J34" s="5">
        <v>341423.51</v>
      </c>
      <c r="K34" s="6">
        <v>379913.25</v>
      </c>
      <c r="L34" s="3" t="s">
        <v>49</v>
      </c>
      <c r="M34" s="3" t="s">
        <v>49</v>
      </c>
      <c r="N34" s="3" t="s">
        <v>102</v>
      </c>
      <c r="O34" s="3" t="s">
        <v>9</v>
      </c>
      <c r="P34" s="3">
        <v>211110</v>
      </c>
      <c r="Q34" s="3" t="s">
        <v>103</v>
      </c>
      <c r="R34" s="6" t="s">
        <v>104</v>
      </c>
    </row>
    <row r="35" spans="1:18" x14ac:dyDescent="0.2">
      <c r="A35" s="13" t="s">
        <v>109</v>
      </c>
      <c r="B35" s="5">
        <v>63.886456340000002</v>
      </c>
      <c r="C35" s="3">
        <v>-22.228668469999999</v>
      </c>
      <c r="D35" s="6">
        <v>201.07</v>
      </c>
      <c r="E35" s="3">
        <v>2541427.69</v>
      </c>
      <c r="F35" s="3">
        <v>179910.61</v>
      </c>
      <c r="G35" s="24">
        <v>439662.2475658076</v>
      </c>
      <c r="H35" s="25">
        <v>7084942.7091745017</v>
      </c>
      <c r="I35" s="3">
        <v>135.19390000000001</v>
      </c>
      <c r="J35" s="5">
        <v>341427.69</v>
      </c>
      <c r="K35" s="6">
        <v>379910.61</v>
      </c>
      <c r="L35" s="3" t="s">
        <v>49</v>
      </c>
      <c r="M35" s="3" t="s">
        <v>49</v>
      </c>
      <c r="N35" s="3" t="s">
        <v>102</v>
      </c>
      <c r="O35" s="3" t="s">
        <v>9</v>
      </c>
      <c r="P35" s="3">
        <v>211110</v>
      </c>
      <c r="Q35" s="3" t="s">
        <v>103</v>
      </c>
      <c r="R35" s="6" t="s">
        <v>104</v>
      </c>
    </row>
    <row r="36" spans="1:18" x14ac:dyDescent="0.2">
      <c r="A36" s="13" t="s">
        <v>110</v>
      </c>
      <c r="B36" s="5">
        <v>63.876188759999998</v>
      </c>
      <c r="C36" s="3">
        <v>-22.256129659999999</v>
      </c>
      <c r="D36" s="6">
        <v>332.23</v>
      </c>
      <c r="E36" s="3">
        <v>2540021.2200000002</v>
      </c>
      <c r="F36" s="3">
        <v>178836.6</v>
      </c>
      <c r="G36" s="24">
        <v>438291.28534134664</v>
      </c>
      <c r="H36" s="25">
        <v>7083825.0106507996</v>
      </c>
      <c r="I36" s="3">
        <v>266.37</v>
      </c>
      <c r="J36" s="5">
        <v>340021.22</v>
      </c>
      <c r="K36" s="6">
        <v>378836.6</v>
      </c>
      <c r="L36" s="3" t="s">
        <v>49</v>
      </c>
      <c r="M36" s="3" t="s">
        <v>49</v>
      </c>
      <c r="N36" s="3" t="s">
        <v>57</v>
      </c>
      <c r="O36" s="3" t="s">
        <v>9</v>
      </c>
      <c r="P36" s="3">
        <v>211110</v>
      </c>
      <c r="Q36" s="3" t="s">
        <v>10</v>
      </c>
      <c r="R36" s="6"/>
    </row>
    <row r="37" spans="1:18" x14ac:dyDescent="0.2">
      <c r="A37" s="13" t="s">
        <v>111</v>
      </c>
      <c r="B37" s="5">
        <v>63.886106339999998</v>
      </c>
      <c r="C37" s="3">
        <v>-22.26909517</v>
      </c>
      <c r="D37" s="6">
        <v>341.55</v>
      </c>
      <c r="E37" s="3">
        <v>2539441.9300000002</v>
      </c>
      <c r="F37" s="3">
        <v>179973.68</v>
      </c>
      <c r="G37" s="24">
        <v>437676.38324122975</v>
      </c>
      <c r="H37" s="25">
        <v>7084942.572754954</v>
      </c>
      <c r="I37" s="3">
        <v>275.67759999999998</v>
      </c>
      <c r="J37" s="5">
        <v>339441.93</v>
      </c>
      <c r="K37" s="6">
        <v>379973.68</v>
      </c>
      <c r="L37" s="3" t="s">
        <v>59</v>
      </c>
      <c r="M37" s="3" t="s">
        <v>59</v>
      </c>
      <c r="N37" s="3" t="s">
        <v>60</v>
      </c>
      <c r="O37" s="3" t="s">
        <v>9</v>
      </c>
      <c r="P37" s="3">
        <v>211110</v>
      </c>
      <c r="Q37" s="3" t="s">
        <v>10</v>
      </c>
      <c r="R37" s="6"/>
    </row>
    <row r="38" spans="1:18" x14ac:dyDescent="0.2">
      <c r="A38" s="13" t="s">
        <v>112</v>
      </c>
      <c r="B38" s="5">
        <v>63.88472007</v>
      </c>
      <c r="C38" s="3">
        <v>-22.271494180000001</v>
      </c>
      <c r="D38" s="6">
        <v>340.13</v>
      </c>
      <c r="E38" s="3">
        <v>2539316.21</v>
      </c>
      <c r="F38" s="3">
        <v>179825.43</v>
      </c>
      <c r="G38" s="24">
        <v>437555.5046767451</v>
      </c>
      <c r="H38" s="25">
        <v>7084790.4681393066</v>
      </c>
      <c r="I38" s="3">
        <v>274.26130000000001</v>
      </c>
      <c r="J38" s="5">
        <v>339316.21</v>
      </c>
      <c r="K38" s="6">
        <v>379825.43</v>
      </c>
      <c r="L38" s="3" t="s">
        <v>59</v>
      </c>
      <c r="M38" s="3" t="s">
        <v>59</v>
      </c>
      <c r="N38" s="3" t="s">
        <v>60</v>
      </c>
      <c r="O38" s="3" t="s">
        <v>9</v>
      </c>
      <c r="P38" s="3">
        <v>211110</v>
      </c>
      <c r="Q38" s="3" t="s">
        <v>10</v>
      </c>
      <c r="R38" s="6"/>
    </row>
    <row r="39" spans="1:18" x14ac:dyDescent="0.2">
      <c r="A39" s="13" t="s">
        <v>113</v>
      </c>
      <c r="B39" s="5">
        <v>63.882312579999997</v>
      </c>
      <c r="C39" s="3">
        <v>-22.273299380000001</v>
      </c>
      <c r="D39" s="6">
        <v>314.85000000000002</v>
      </c>
      <c r="E39" s="3">
        <v>2539213.7400000002</v>
      </c>
      <c r="F39" s="3">
        <v>179561.97</v>
      </c>
      <c r="G39" s="24">
        <v>437461.50503657782</v>
      </c>
      <c r="H39" s="25">
        <v>7084524.0077398643</v>
      </c>
      <c r="I39" s="3">
        <v>248.98269999999999</v>
      </c>
      <c r="J39" s="5">
        <v>339213.73</v>
      </c>
      <c r="K39" s="6">
        <v>379561.97</v>
      </c>
      <c r="L39" s="3" t="s">
        <v>59</v>
      </c>
      <c r="M39" s="3" t="s">
        <v>59</v>
      </c>
      <c r="N39" s="3" t="s">
        <v>60</v>
      </c>
      <c r="O39" s="3" t="s">
        <v>9</v>
      </c>
      <c r="P39" s="3">
        <v>211110</v>
      </c>
      <c r="Q39" s="3" t="s">
        <v>10</v>
      </c>
      <c r="R39" s="6"/>
    </row>
    <row r="40" spans="1:18" x14ac:dyDescent="0.2">
      <c r="A40" s="13" t="s">
        <v>114</v>
      </c>
      <c r="B40" s="5">
        <v>63.878974569999997</v>
      </c>
      <c r="C40" s="3">
        <v>-22.266101460000002</v>
      </c>
      <c r="D40" s="6">
        <v>288.39999999999998</v>
      </c>
      <c r="E40" s="3">
        <v>2539547.77</v>
      </c>
      <c r="F40" s="3">
        <v>179172.04</v>
      </c>
      <c r="G40" s="24">
        <v>437807.61767323414</v>
      </c>
      <c r="H40" s="25">
        <v>7084145.0710271485</v>
      </c>
      <c r="I40" s="3">
        <v>222.53389999999999</v>
      </c>
      <c r="J40" s="5">
        <v>339547.77</v>
      </c>
      <c r="K40" s="6">
        <v>379172.04</v>
      </c>
      <c r="L40" s="3" t="s">
        <v>59</v>
      </c>
      <c r="M40" s="3" t="s">
        <v>59</v>
      </c>
      <c r="N40" s="3" t="s">
        <v>60</v>
      </c>
      <c r="O40" s="3" t="s">
        <v>9</v>
      </c>
      <c r="P40" s="3">
        <v>211110</v>
      </c>
      <c r="Q40" s="3" t="s">
        <v>10</v>
      </c>
      <c r="R40" s="6"/>
    </row>
    <row r="41" spans="1:18" x14ac:dyDescent="0.2">
      <c r="A41" s="13" t="s">
        <v>89</v>
      </c>
      <c r="B41" s="5">
        <v>63.879364690000003</v>
      </c>
      <c r="C41" s="3">
        <v>-22.278490640000001</v>
      </c>
      <c r="D41" s="6">
        <v>304.32</v>
      </c>
      <c r="E41" s="3">
        <v>2538941.9300000002</v>
      </c>
      <c r="F41" s="3">
        <v>179246.98</v>
      </c>
      <c r="G41" s="24">
        <v>437199.97917581961</v>
      </c>
      <c r="H41" s="25">
        <v>7084200.6701487023</v>
      </c>
      <c r="I41" s="3">
        <v>238.46549999999999</v>
      </c>
      <c r="J41" s="5">
        <v>338941.93</v>
      </c>
      <c r="K41" s="6">
        <v>379246.98</v>
      </c>
      <c r="L41" s="3" t="s">
        <v>59</v>
      </c>
      <c r="M41" s="3" t="s">
        <v>59</v>
      </c>
      <c r="N41" s="3" t="s">
        <v>60</v>
      </c>
      <c r="O41" s="3" t="s">
        <v>9</v>
      </c>
      <c r="P41" s="3">
        <v>210808</v>
      </c>
      <c r="Q41" s="3" t="s">
        <v>10</v>
      </c>
      <c r="R41" s="6"/>
    </row>
    <row r="42" spans="1:18" x14ac:dyDescent="0.2">
      <c r="A42" s="13" t="s">
        <v>115</v>
      </c>
      <c r="B42" s="5">
        <v>63.880807529999998</v>
      </c>
      <c r="C42" s="3">
        <v>-22.283167280000001</v>
      </c>
      <c r="D42" s="6">
        <v>311.49</v>
      </c>
      <c r="E42" s="3">
        <v>2538720.7400000002</v>
      </c>
      <c r="F42" s="3">
        <v>179419.54</v>
      </c>
      <c r="G42" s="24">
        <v>436973.51704122574</v>
      </c>
      <c r="H42" s="25">
        <v>7084366.0335298423</v>
      </c>
      <c r="I42" s="3">
        <v>245.62989999999999</v>
      </c>
      <c r="J42" s="5">
        <v>338720.74</v>
      </c>
      <c r="K42" s="6">
        <v>379419.54</v>
      </c>
      <c r="L42" s="3" t="s">
        <v>59</v>
      </c>
      <c r="M42" s="3" t="s">
        <v>59</v>
      </c>
      <c r="N42" s="3" t="s">
        <v>60</v>
      </c>
      <c r="O42" s="3" t="s">
        <v>9</v>
      </c>
      <c r="P42" s="3">
        <v>211110</v>
      </c>
      <c r="Q42" s="3" t="s">
        <v>10</v>
      </c>
      <c r="R42" s="6"/>
    </row>
    <row r="43" spans="1:18" x14ac:dyDescent="0.2">
      <c r="A43" s="13" t="s">
        <v>116</v>
      </c>
      <c r="B43" s="5">
        <v>63.873435450000002</v>
      </c>
      <c r="C43" s="3">
        <v>-22.281228819999999</v>
      </c>
      <c r="D43" s="6">
        <v>154.01</v>
      </c>
      <c r="E43" s="3">
        <v>2538773.2400000002</v>
      </c>
      <c r="F43" s="3">
        <v>178593.81</v>
      </c>
      <c r="G43" s="24">
        <v>437052.22700257378</v>
      </c>
      <c r="H43" s="25">
        <v>7083542.7688511154</v>
      </c>
      <c r="I43" s="3">
        <v>88.170400000000001</v>
      </c>
      <c r="J43" s="5">
        <v>338773.24</v>
      </c>
      <c r="K43" s="6">
        <v>378593.81</v>
      </c>
      <c r="L43" s="3" t="s">
        <v>59</v>
      </c>
      <c r="M43" s="3" t="s">
        <v>59</v>
      </c>
      <c r="N43" s="3" t="s">
        <v>60</v>
      </c>
      <c r="O43" s="3" t="s">
        <v>9</v>
      </c>
      <c r="P43" s="3">
        <v>211110</v>
      </c>
      <c r="Q43" s="3" t="s">
        <v>10</v>
      </c>
      <c r="R43" s="6"/>
    </row>
    <row r="44" spans="1:18" x14ac:dyDescent="0.2">
      <c r="A44" s="13" t="s">
        <v>58</v>
      </c>
      <c r="B44" s="5">
        <v>63.870602560000002</v>
      </c>
      <c r="C44" s="3">
        <v>-22.276213469999998</v>
      </c>
      <c r="D44" s="6">
        <v>129.57</v>
      </c>
      <c r="E44" s="3">
        <v>2539003.09</v>
      </c>
      <c r="F44" s="3">
        <v>178265.63</v>
      </c>
      <c r="G44" s="24">
        <v>437292.29720127676</v>
      </c>
      <c r="H44" s="25">
        <v>7083222.2079322562</v>
      </c>
      <c r="I44" s="3">
        <v>63.733199999999997</v>
      </c>
      <c r="J44" s="5">
        <v>339003.09</v>
      </c>
      <c r="K44" s="6">
        <v>378265.63</v>
      </c>
      <c r="L44" s="3" t="s">
        <v>59</v>
      </c>
      <c r="M44" s="3" t="s">
        <v>59</v>
      </c>
      <c r="N44" s="3" t="s">
        <v>60</v>
      </c>
      <c r="O44" s="3" t="s">
        <v>9</v>
      </c>
      <c r="P44" s="3">
        <v>210602</v>
      </c>
      <c r="Q44" s="3" t="s">
        <v>10</v>
      </c>
      <c r="R44" s="6"/>
    </row>
    <row r="45" spans="1:18" x14ac:dyDescent="0.2">
      <c r="A45" s="13" t="s">
        <v>117</v>
      </c>
      <c r="B45" s="5">
        <v>63.866967780000003</v>
      </c>
      <c r="C45" s="3">
        <v>-22.290039329999999</v>
      </c>
      <c r="D45" s="6">
        <v>130.94999999999999</v>
      </c>
      <c r="E45" s="3">
        <v>2538303.21</v>
      </c>
      <c r="F45" s="3">
        <v>177896.23</v>
      </c>
      <c r="G45" s="24">
        <v>436604.83576528961</v>
      </c>
      <c r="H45" s="25">
        <v>7082830.904418759</v>
      </c>
      <c r="I45" s="3">
        <v>65.135499999999993</v>
      </c>
      <c r="J45" s="5">
        <v>338303.21</v>
      </c>
      <c r="K45" s="6">
        <v>377896.23</v>
      </c>
      <c r="L45" s="3" t="s">
        <v>59</v>
      </c>
      <c r="M45" s="3" t="s">
        <v>59</v>
      </c>
      <c r="N45" s="3" t="s">
        <v>62</v>
      </c>
      <c r="O45" s="3" t="s">
        <v>9</v>
      </c>
      <c r="P45" s="3">
        <v>211110</v>
      </c>
      <c r="Q45" s="3" t="s">
        <v>10</v>
      </c>
      <c r="R45" s="6"/>
    </row>
    <row r="46" spans="1:18" x14ac:dyDescent="0.2">
      <c r="A46" s="13" t="s">
        <v>61</v>
      </c>
      <c r="B46" s="5">
        <v>63.876191370000001</v>
      </c>
      <c r="C46" s="3">
        <v>-22.264362800000001</v>
      </c>
      <c r="D46" s="6">
        <v>268.02999999999997</v>
      </c>
      <c r="E46" s="3">
        <v>2539617.09</v>
      </c>
      <c r="F46" s="3">
        <v>178857.75</v>
      </c>
      <c r="G46" s="24">
        <v>437886.86934168474</v>
      </c>
      <c r="H46" s="25">
        <v>7083833.2894513933</v>
      </c>
      <c r="I46" s="3">
        <v>202.1756</v>
      </c>
      <c r="J46" s="5">
        <v>339617.09</v>
      </c>
      <c r="K46" s="6">
        <v>378857.75</v>
      </c>
      <c r="L46" s="3" t="s">
        <v>59</v>
      </c>
      <c r="M46" s="3" t="s">
        <v>59</v>
      </c>
      <c r="N46" s="3" t="s">
        <v>62</v>
      </c>
      <c r="O46" s="3" t="s">
        <v>9</v>
      </c>
      <c r="P46" s="3">
        <v>210602</v>
      </c>
      <c r="Q46" s="3" t="s">
        <v>10</v>
      </c>
      <c r="R46" s="6"/>
    </row>
    <row r="47" spans="1:18" x14ac:dyDescent="0.2">
      <c r="A47" s="13" t="s">
        <v>90</v>
      </c>
      <c r="B47" s="5">
        <v>63.875246169999997</v>
      </c>
      <c r="C47" s="3">
        <v>-22.26640051</v>
      </c>
      <c r="D47" s="6">
        <v>256.38</v>
      </c>
      <c r="E47" s="3">
        <v>2539511.62</v>
      </c>
      <c r="F47" s="3">
        <v>178757.68</v>
      </c>
      <c r="G47" s="24">
        <v>437784.68452445674</v>
      </c>
      <c r="H47" s="25">
        <v>7083729.9658771073</v>
      </c>
      <c r="I47" s="3">
        <v>190.5291</v>
      </c>
      <c r="J47" s="5">
        <v>339511.62</v>
      </c>
      <c r="K47" s="6">
        <v>378757.68</v>
      </c>
      <c r="L47" s="3" t="s">
        <v>59</v>
      </c>
      <c r="M47" s="3" t="s">
        <v>59</v>
      </c>
      <c r="N47" s="3" t="s">
        <v>62</v>
      </c>
      <c r="O47" s="3" t="s">
        <v>9</v>
      </c>
      <c r="P47" s="3">
        <v>210808</v>
      </c>
      <c r="Q47" s="3" t="s">
        <v>10</v>
      </c>
      <c r="R47" s="6"/>
    </row>
    <row r="48" spans="1:18" x14ac:dyDescent="0.2">
      <c r="A48" s="13" t="s">
        <v>118</v>
      </c>
      <c r="B48" s="5">
        <v>63.876936039999997</v>
      </c>
      <c r="C48" s="3">
        <v>-22.261797099999999</v>
      </c>
      <c r="D48" s="6">
        <v>287.26</v>
      </c>
      <c r="E48" s="3">
        <v>2539747.3199999998</v>
      </c>
      <c r="F48" s="3">
        <v>178934.15</v>
      </c>
      <c r="G48" s="24">
        <v>438014.54028113966</v>
      </c>
      <c r="H48" s="25">
        <v>7083913.7614313895</v>
      </c>
      <c r="I48" s="3">
        <v>221.4014</v>
      </c>
      <c r="J48" s="5">
        <v>339747.32</v>
      </c>
      <c r="K48" s="6">
        <v>378934.15</v>
      </c>
      <c r="L48" s="3" t="s">
        <v>59</v>
      </c>
      <c r="M48" s="3" t="s">
        <v>59</v>
      </c>
      <c r="N48" s="3" t="s">
        <v>62</v>
      </c>
      <c r="O48" s="3" t="s">
        <v>9</v>
      </c>
      <c r="P48" s="3">
        <v>211110</v>
      </c>
      <c r="Q48" s="3" t="s">
        <v>10</v>
      </c>
      <c r="R48" s="6"/>
    </row>
    <row r="49" spans="1:18" x14ac:dyDescent="0.2">
      <c r="A49" s="13" t="s">
        <v>119</v>
      </c>
      <c r="B49" s="5">
        <v>63.870178420000002</v>
      </c>
      <c r="C49" s="3">
        <v>-22.275209969999999</v>
      </c>
      <c r="D49" s="6">
        <v>146.65</v>
      </c>
      <c r="E49" s="3">
        <v>2539049.91</v>
      </c>
      <c r="F49" s="3">
        <v>178215.85</v>
      </c>
      <c r="G49" s="24">
        <v>437340.65553305513</v>
      </c>
      <c r="H49" s="25">
        <v>7083173.9671403412</v>
      </c>
      <c r="I49" s="3">
        <v>80.816999999999993</v>
      </c>
      <c r="J49" s="5">
        <v>339049.91</v>
      </c>
      <c r="K49" s="6">
        <v>378215.85</v>
      </c>
      <c r="L49" s="3" t="s">
        <v>59</v>
      </c>
      <c r="M49" s="3" t="s">
        <v>59</v>
      </c>
      <c r="N49" s="3" t="s">
        <v>62</v>
      </c>
      <c r="O49" s="3" t="s">
        <v>9</v>
      </c>
      <c r="P49" s="3">
        <v>211110</v>
      </c>
      <c r="Q49" s="3" t="s">
        <v>10</v>
      </c>
      <c r="R49" s="6"/>
    </row>
    <row r="50" spans="1:18" x14ac:dyDescent="0.2">
      <c r="A50" s="13" t="s">
        <v>71</v>
      </c>
      <c r="B50" s="5">
        <v>63.890010009999997</v>
      </c>
      <c r="C50" s="3">
        <v>-22.233648049999999</v>
      </c>
      <c r="D50" s="6">
        <v>189.43</v>
      </c>
      <c r="E50" s="3">
        <v>2541203.6</v>
      </c>
      <c r="F50" s="3">
        <v>180318.78</v>
      </c>
      <c r="G50" s="24">
        <v>439425.38825042412</v>
      </c>
      <c r="H50" s="25">
        <v>7085343.3605349688</v>
      </c>
      <c r="I50" s="3">
        <v>123.5487</v>
      </c>
      <c r="J50" s="5">
        <v>341203.6</v>
      </c>
      <c r="K50" s="6">
        <v>380318.78</v>
      </c>
      <c r="L50" s="3" t="s">
        <v>59</v>
      </c>
      <c r="M50" s="3" t="s">
        <v>59</v>
      </c>
      <c r="N50" s="3" t="s">
        <v>62</v>
      </c>
      <c r="O50" s="3" t="s">
        <v>9</v>
      </c>
      <c r="P50" s="3">
        <v>210626</v>
      </c>
      <c r="Q50" s="3" t="s">
        <v>10</v>
      </c>
      <c r="R50" s="6"/>
    </row>
    <row r="51" spans="1:18" x14ac:dyDescent="0.2">
      <c r="A51" s="13" t="s">
        <v>120</v>
      </c>
      <c r="B51" s="5">
        <v>63.886877509999998</v>
      </c>
      <c r="C51" s="3">
        <v>-22.247946249999998</v>
      </c>
      <c r="D51" s="6">
        <v>259.3</v>
      </c>
      <c r="E51" s="3">
        <v>2540484.13</v>
      </c>
      <c r="F51" s="3">
        <v>180006</v>
      </c>
      <c r="G51" s="24">
        <v>438716.55846390233</v>
      </c>
      <c r="H51" s="25">
        <v>7085008.0068548024</v>
      </c>
      <c r="I51" s="3">
        <v>193.4254</v>
      </c>
      <c r="J51" s="5">
        <v>340484.13</v>
      </c>
      <c r="K51" s="6">
        <v>380006</v>
      </c>
      <c r="L51" s="3" t="s">
        <v>59</v>
      </c>
      <c r="M51" s="3" t="s">
        <v>59</v>
      </c>
      <c r="N51" s="3" t="s">
        <v>62</v>
      </c>
      <c r="O51" s="3" t="s">
        <v>9</v>
      </c>
      <c r="P51" s="3">
        <v>211110</v>
      </c>
      <c r="Q51" s="3" t="s">
        <v>121</v>
      </c>
      <c r="R51" s="6"/>
    </row>
    <row r="52" spans="1:18" x14ac:dyDescent="0.2">
      <c r="A52" s="13" t="s">
        <v>146</v>
      </c>
      <c r="B52" s="5">
        <v>63.892134570000003</v>
      </c>
      <c r="C52" s="3">
        <v>-22.223855369999999</v>
      </c>
      <c r="D52" s="6">
        <v>173.95</v>
      </c>
      <c r="E52" s="3">
        <v>2541696.15</v>
      </c>
      <c r="F52" s="3">
        <v>180530.77</v>
      </c>
      <c r="G52" s="24">
        <v>439910.72458140238</v>
      </c>
      <c r="H52" s="25">
        <v>7085570.8092261525</v>
      </c>
      <c r="I52" s="3">
        <v>108.06059999999999</v>
      </c>
      <c r="J52" s="5">
        <v>341696.15</v>
      </c>
      <c r="K52" s="6">
        <v>380530.77</v>
      </c>
      <c r="L52" s="3" t="s">
        <v>59</v>
      </c>
      <c r="M52" s="3" t="s">
        <v>59</v>
      </c>
      <c r="N52" s="3" t="s">
        <v>62</v>
      </c>
      <c r="O52" s="3" t="s">
        <v>9</v>
      </c>
      <c r="P52" s="3">
        <v>999999</v>
      </c>
      <c r="Q52" s="3" t="s">
        <v>147</v>
      </c>
      <c r="R52" s="6" t="s">
        <v>148</v>
      </c>
    </row>
    <row r="53" spans="1:18" x14ac:dyDescent="0.2">
      <c r="A53" s="13" t="s">
        <v>122</v>
      </c>
      <c r="B53" s="5">
        <v>63.888868530000003</v>
      </c>
      <c r="C53" s="3">
        <v>-22.22341583</v>
      </c>
      <c r="D53" s="6">
        <v>202.81</v>
      </c>
      <c r="E53" s="3">
        <v>2541699.15</v>
      </c>
      <c r="F53" s="3">
        <v>180166.02</v>
      </c>
      <c r="G53" s="24">
        <v>439925.3251298758</v>
      </c>
      <c r="H53" s="25">
        <v>7085206.5078672217</v>
      </c>
      <c r="I53" s="3">
        <v>136.92310000000001</v>
      </c>
      <c r="J53" s="5">
        <v>341699.15</v>
      </c>
      <c r="K53" s="6">
        <v>380166.02</v>
      </c>
      <c r="L53" s="3" t="s">
        <v>12</v>
      </c>
      <c r="M53" s="3" t="s">
        <v>49</v>
      </c>
      <c r="N53" s="3" t="s">
        <v>102</v>
      </c>
      <c r="O53" s="3" t="s">
        <v>9</v>
      </c>
      <c r="P53" s="3">
        <v>211110</v>
      </c>
      <c r="Q53" s="3" t="s">
        <v>10</v>
      </c>
      <c r="R53" s="6"/>
    </row>
    <row r="54" spans="1:18" x14ac:dyDescent="0.2">
      <c r="A54" s="13" t="s">
        <v>123</v>
      </c>
      <c r="B54" s="5">
        <v>63.862300009999998</v>
      </c>
      <c r="C54" s="3">
        <v>-22.294023070000001</v>
      </c>
      <c r="D54" s="6">
        <v>143.44</v>
      </c>
      <c r="E54" s="3">
        <v>2538080.4900000002</v>
      </c>
      <c r="F54" s="3">
        <v>177386.73</v>
      </c>
      <c r="G54" s="24">
        <v>436398.54074461979</v>
      </c>
      <c r="H54" s="25">
        <v>7082314.816506614</v>
      </c>
      <c r="I54" s="3">
        <v>77.638400000000004</v>
      </c>
      <c r="J54" s="5">
        <v>338080.49</v>
      </c>
      <c r="K54" s="6">
        <v>377386.73</v>
      </c>
      <c r="L54" s="3" t="s">
        <v>49</v>
      </c>
      <c r="M54" s="3" t="s">
        <v>49</v>
      </c>
      <c r="N54" s="3" t="s">
        <v>124</v>
      </c>
      <c r="O54" s="3" t="s">
        <v>9</v>
      </c>
      <c r="P54" s="3">
        <v>211110</v>
      </c>
      <c r="Q54" s="3" t="s">
        <v>103</v>
      </c>
      <c r="R54" s="6"/>
    </row>
    <row r="55" spans="1:18" x14ac:dyDescent="0.2">
      <c r="A55" s="13" t="s">
        <v>125</v>
      </c>
      <c r="B55" s="5">
        <v>63.861496430000003</v>
      </c>
      <c r="C55" s="3">
        <v>-22.289660860000001</v>
      </c>
      <c r="D55" s="6">
        <v>146.25</v>
      </c>
      <c r="E55" s="3">
        <v>2538290.06</v>
      </c>
      <c r="F55" s="3">
        <v>177286.1</v>
      </c>
      <c r="G55" s="24">
        <v>436611.11251223553</v>
      </c>
      <c r="H55" s="25">
        <v>7082220.9469014537</v>
      </c>
      <c r="I55" s="3">
        <v>80.444500000000005</v>
      </c>
      <c r="J55" s="5">
        <v>338290.06</v>
      </c>
      <c r="K55" s="6">
        <v>377286.1</v>
      </c>
      <c r="L55" s="3" t="s">
        <v>49</v>
      </c>
      <c r="M55" s="3" t="s">
        <v>49</v>
      </c>
      <c r="N55" s="3" t="s">
        <v>124</v>
      </c>
      <c r="O55" s="3" t="s">
        <v>9</v>
      </c>
      <c r="P55" s="3">
        <v>211110</v>
      </c>
      <c r="Q55" s="3" t="s">
        <v>103</v>
      </c>
      <c r="R55" s="6"/>
    </row>
    <row r="56" spans="1:18" x14ac:dyDescent="0.2">
      <c r="A56" s="13" t="s">
        <v>126</v>
      </c>
      <c r="B56" s="5">
        <v>63.859792730000002</v>
      </c>
      <c r="C56" s="3">
        <v>-22.281234449999999</v>
      </c>
      <c r="D56" s="6">
        <v>115.03</v>
      </c>
      <c r="E56" s="3">
        <v>2538694.0499999998</v>
      </c>
      <c r="F56" s="3">
        <v>177074.89</v>
      </c>
      <c r="G56" s="24">
        <v>437021.430506351</v>
      </c>
      <c r="H56" s="25">
        <v>7082022.7893099058</v>
      </c>
      <c r="I56" s="3">
        <v>49.223999999999997</v>
      </c>
      <c r="J56" s="5">
        <v>338694.05</v>
      </c>
      <c r="K56" s="6">
        <v>377074.89</v>
      </c>
      <c r="L56" s="3" t="s">
        <v>49</v>
      </c>
      <c r="M56" s="3" t="s">
        <v>49</v>
      </c>
      <c r="N56" s="3" t="s">
        <v>124</v>
      </c>
      <c r="O56" s="3" t="s">
        <v>9</v>
      </c>
      <c r="P56" s="3">
        <v>211110</v>
      </c>
      <c r="Q56" s="3" t="s">
        <v>103</v>
      </c>
      <c r="R56" s="6"/>
    </row>
    <row r="57" spans="1:18" x14ac:dyDescent="0.2">
      <c r="A57" s="13" t="s">
        <v>127</v>
      </c>
      <c r="B57" s="5">
        <v>63.885204260000002</v>
      </c>
      <c r="C57" s="3">
        <v>-22.227804689999999</v>
      </c>
      <c r="D57" s="6">
        <v>215.82</v>
      </c>
      <c r="E57" s="3">
        <v>2541462.96</v>
      </c>
      <c r="F57" s="3">
        <v>179769.03</v>
      </c>
      <c r="G57" s="24">
        <v>439701.97766093275</v>
      </c>
      <c r="H57" s="25">
        <v>7084802.3917357083</v>
      </c>
      <c r="I57" s="3">
        <v>149.93960000000001</v>
      </c>
      <c r="J57" s="5">
        <v>341462.96</v>
      </c>
      <c r="K57" s="6">
        <v>379769.03</v>
      </c>
      <c r="L57" s="3" t="s">
        <v>128</v>
      </c>
      <c r="M57" s="3" t="s">
        <v>128</v>
      </c>
      <c r="N57" s="3" t="s">
        <v>129</v>
      </c>
      <c r="O57" s="3" t="s">
        <v>9</v>
      </c>
      <c r="P57" s="3">
        <v>211110</v>
      </c>
      <c r="Q57" s="3" t="s">
        <v>10</v>
      </c>
      <c r="R57" s="6"/>
    </row>
    <row r="58" spans="1:18" x14ac:dyDescent="0.2">
      <c r="A58" s="13" t="s">
        <v>149</v>
      </c>
      <c r="B58" s="5">
        <v>63.864647220000002</v>
      </c>
      <c r="C58" s="3">
        <v>-22.288273409999999</v>
      </c>
      <c r="D58" s="6">
        <v>131.11000000000001</v>
      </c>
      <c r="E58" s="3">
        <v>2538376.4700000002</v>
      </c>
      <c r="F58" s="3">
        <v>177633.35</v>
      </c>
      <c r="G58" s="24">
        <v>436686.38794858102</v>
      </c>
      <c r="H58" s="25">
        <v>7082570.6097622337</v>
      </c>
      <c r="I58" s="3">
        <v>65.291799999999995</v>
      </c>
      <c r="J58" s="5">
        <v>338376.47</v>
      </c>
      <c r="K58" s="6">
        <v>377633.35</v>
      </c>
      <c r="L58" s="3" t="s">
        <v>128</v>
      </c>
      <c r="M58" s="3" t="s">
        <v>128</v>
      </c>
      <c r="N58" s="3" t="s">
        <v>129</v>
      </c>
      <c r="O58" s="3" t="s">
        <v>9</v>
      </c>
      <c r="P58" s="3">
        <v>999999</v>
      </c>
      <c r="Q58" s="3" t="s">
        <v>147</v>
      </c>
      <c r="R58" s="6" t="s">
        <v>150</v>
      </c>
    </row>
    <row r="59" spans="1:18" x14ac:dyDescent="0.2">
      <c r="A59" s="13" t="s">
        <v>130</v>
      </c>
      <c r="B59" s="5">
        <v>63.858648029999998</v>
      </c>
      <c r="C59" s="3">
        <v>-22.29896162</v>
      </c>
      <c r="D59" s="6">
        <v>163.12</v>
      </c>
      <c r="E59" s="3">
        <v>2537816.7200000002</v>
      </c>
      <c r="F59" s="3">
        <v>176992.79</v>
      </c>
      <c r="G59" s="24">
        <v>436147.55315769918</v>
      </c>
      <c r="H59" s="25">
        <v>7081912.8693584604</v>
      </c>
      <c r="I59" s="3">
        <v>97.330399999999997</v>
      </c>
      <c r="J59" s="5">
        <v>337816.72</v>
      </c>
      <c r="K59" s="6">
        <v>376992.79</v>
      </c>
      <c r="L59" s="3" t="s">
        <v>128</v>
      </c>
      <c r="M59" s="3" t="s">
        <v>128</v>
      </c>
      <c r="N59" s="3" t="s">
        <v>129</v>
      </c>
      <c r="O59" s="3" t="s">
        <v>9</v>
      </c>
      <c r="P59" s="3">
        <v>211110</v>
      </c>
      <c r="Q59" s="3" t="s">
        <v>10</v>
      </c>
      <c r="R59" s="6"/>
    </row>
    <row r="60" spans="1:18" x14ac:dyDescent="0.2">
      <c r="A60" s="13" t="s">
        <v>131</v>
      </c>
      <c r="B60" s="5">
        <v>63.863347099999999</v>
      </c>
      <c r="C60" s="3">
        <v>-22.30411136</v>
      </c>
      <c r="D60" s="6">
        <v>144.43</v>
      </c>
      <c r="E60" s="3">
        <v>2537591.14</v>
      </c>
      <c r="F60" s="3">
        <v>177529.19</v>
      </c>
      <c r="G60" s="24">
        <v>435905.1358893225</v>
      </c>
      <c r="H60" s="25">
        <v>7082441.5691376254</v>
      </c>
      <c r="I60" s="3">
        <v>78.623199999999997</v>
      </c>
      <c r="J60" s="5">
        <v>337591.14</v>
      </c>
      <c r="K60" s="6">
        <v>377529.19</v>
      </c>
      <c r="L60" s="3" t="s">
        <v>128</v>
      </c>
      <c r="M60" s="3" t="s">
        <v>128</v>
      </c>
      <c r="N60" s="3" t="s">
        <v>129</v>
      </c>
      <c r="O60" s="3" t="s">
        <v>9</v>
      </c>
      <c r="P60" s="3">
        <v>211110</v>
      </c>
      <c r="Q60" s="3" t="s">
        <v>10</v>
      </c>
      <c r="R60" s="6"/>
    </row>
    <row r="61" spans="1:18" x14ac:dyDescent="0.2">
      <c r="A61" s="14" t="s">
        <v>132</v>
      </c>
      <c r="B61" s="18">
        <v>63.899783329999998</v>
      </c>
      <c r="C61" s="4">
        <v>-22.26195834</v>
      </c>
      <c r="D61" s="19">
        <v>342.923</v>
      </c>
      <c r="E61" s="3">
        <v>2539870.7758999998</v>
      </c>
      <c r="F61" s="3">
        <v>181478.345</v>
      </c>
      <c r="G61" s="24">
        <v>438056.97203811951</v>
      </c>
      <c r="H61" s="25">
        <v>7086459.4367857492</v>
      </c>
      <c r="I61" s="3">
        <v>277.02890000000002</v>
      </c>
      <c r="J61" s="5">
        <f>E61-2200000</f>
        <v>339870.77589999977</v>
      </c>
      <c r="K61" s="6">
        <f>F61+200000</f>
        <v>381478.34499999997</v>
      </c>
      <c r="L61" s="3" t="s">
        <v>49</v>
      </c>
      <c r="M61" s="3" t="s">
        <v>49</v>
      </c>
      <c r="N61" s="3" t="s">
        <v>133</v>
      </c>
      <c r="O61" s="3" t="s">
        <v>9</v>
      </c>
      <c r="P61" s="3">
        <v>211110</v>
      </c>
      <c r="Q61" s="3"/>
      <c r="R61" s="6"/>
    </row>
    <row r="62" spans="1:18" x14ac:dyDescent="0.2">
      <c r="A62" s="14" t="s">
        <v>134</v>
      </c>
      <c r="B62" s="18">
        <v>63.895727530000002</v>
      </c>
      <c r="C62" s="4">
        <v>-22.279875530000002</v>
      </c>
      <c r="D62" s="19">
        <v>350.04300000000001</v>
      </c>
      <c r="E62" s="3">
        <v>2538968.5606999998</v>
      </c>
      <c r="F62" s="3">
        <v>181072.2947</v>
      </c>
      <c r="G62" s="24">
        <v>437168.53257902642</v>
      </c>
      <c r="H62" s="25">
        <v>7086025.0830894969</v>
      </c>
      <c r="I62" s="3">
        <v>284.1601</v>
      </c>
      <c r="J62" s="5">
        <f>E62-2200000</f>
        <v>338968.5606999998</v>
      </c>
      <c r="K62" s="6">
        <f>F62+200000</f>
        <v>381072.29469999997</v>
      </c>
      <c r="L62" s="3" t="s">
        <v>49</v>
      </c>
      <c r="M62" s="3" t="s">
        <v>49</v>
      </c>
      <c r="N62" s="3" t="s">
        <v>133</v>
      </c>
      <c r="O62" s="3" t="s">
        <v>9</v>
      </c>
      <c r="P62" s="3">
        <v>211110</v>
      </c>
      <c r="Q62" s="3"/>
      <c r="R62" s="6"/>
    </row>
    <row r="63" spans="1:18" x14ac:dyDescent="0.2">
      <c r="A63" s="13" t="s">
        <v>91</v>
      </c>
      <c r="B63" s="5">
        <v>63.895477640000003</v>
      </c>
      <c r="C63" s="3">
        <v>-22.270411410000001</v>
      </c>
      <c r="D63" s="6">
        <v>326.81700000000001</v>
      </c>
      <c r="E63" s="3">
        <v>2539431.3629999999</v>
      </c>
      <c r="F63" s="3">
        <v>181020.399</v>
      </c>
      <c r="G63" s="24">
        <v>437632.5425472199</v>
      </c>
      <c r="H63" s="25">
        <v>7085987.9557730462</v>
      </c>
      <c r="I63" s="3">
        <v>260.93</v>
      </c>
      <c r="J63" s="5">
        <v>339431.36300000001</v>
      </c>
      <c r="K63" s="6">
        <v>381020.39899999998</v>
      </c>
      <c r="L63" s="3" t="s">
        <v>12</v>
      </c>
      <c r="M63" s="3" t="s">
        <v>12</v>
      </c>
      <c r="N63" s="3" t="s">
        <v>92</v>
      </c>
      <c r="O63" s="3" t="s">
        <v>14</v>
      </c>
      <c r="P63" s="3">
        <v>210909</v>
      </c>
      <c r="Q63" s="3" t="s">
        <v>10</v>
      </c>
      <c r="R63" s="6"/>
    </row>
    <row r="64" spans="1:18" x14ac:dyDescent="0.2">
      <c r="A64" s="13" t="s">
        <v>93</v>
      </c>
      <c r="B64" s="5">
        <v>63.895477939999999</v>
      </c>
      <c r="C64" s="3">
        <v>-22.270406489999999</v>
      </c>
      <c r="D64" s="6">
        <v>326.911</v>
      </c>
      <c r="E64" s="3">
        <v>2539431.6060000001</v>
      </c>
      <c r="F64" s="3">
        <v>181020.421</v>
      </c>
      <c r="G64" s="24">
        <v>437632.78472285782</v>
      </c>
      <c r="H64" s="25">
        <v>7085987.9843878485</v>
      </c>
      <c r="I64" s="3">
        <v>261.024</v>
      </c>
      <c r="J64" s="5">
        <v>339431.60600000003</v>
      </c>
      <c r="K64" s="6">
        <v>381020.42099999997</v>
      </c>
      <c r="L64" s="3" t="s">
        <v>12</v>
      </c>
      <c r="M64" s="3" t="s">
        <v>12</v>
      </c>
      <c r="N64" s="3" t="s">
        <v>92</v>
      </c>
      <c r="O64" s="3" t="s">
        <v>14</v>
      </c>
      <c r="P64" s="3">
        <v>210909</v>
      </c>
      <c r="Q64" s="3" t="s">
        <v>10</v>
      </c>
      <c r="R64" s="6"/>
    </row>
    <row r="65" spans="1:18" x14ac:dyDescent="0.2">
      <c r="A65" s="13" t="s">
        <v>94</v>
      </c>
      <c r="B65" s="5">
        <v>63.896520160000001</v>
      </c>
      <c r="C65" s="3">
        <v>-22.266034009999998</v>
      </c>
      <c r="D65" s="6">
        <v>328.03100000000001</v>
      </c>
      <c r="E65" s="3">
        <v>2539652.0929999999</v>
      </c>
      <c r="F65" s="3">
        <v>181125.361</v>
      </c>
      <c r="G65" s="24">
        <v>437849.7229765362</v>
      </c>
      <c r="H65" s="25">
        <v>7086099.835868136</v>
      </c>
      <c r="I65" s="3">
        <v>262.14100000000002</v>
      </c>
      <c r="J65" s="5">
        <v>339652.09299999999</v>
      </c>
      <c r="K65" s="6">
        <v>381125.36099999998</v>
      </c>
      <c r="L65" s="3" t="s">
        <v>12</v>
      </c>
      <c r="M65" s="3" t="s">
        <v>12</v>
      </c>
      <c r="N65" s="3" t="s">
        <v>92</v>
      </c>
      <c r="O65" s="3" t="s">
        <v>14</v>
      </c>
      <c r="P65" s="3">
        <v>210909</v>
      </c>
      <c r="Q65" s="3" t="s">
        <v>10</v>
      </c>
      <c r="R65" s="6"/>
    </row>
    <row r="66" spans="1:18" x14ac:dyDescent="0.2">
      <c r="A66" s="13" t="s">
        <v>95</v>
      </c>
      <c r="B66" s="5">
        <v>63.896522140000002</v>
      </c>
      <c r="C66" s="3">
        <v>-22.266036960000001</v>
      </c>
      <c r="D66" s="6">
        <v>327.48700000000002</v>
      </c>
      <c r="E66" s="3">
        <v>2539651.9589999998</v>
      </c>
      <c r="F66" s="3">
        <v>181125.58799999999</v>
      </c>
      <c r="G66" s="24">
        <v>437849.58255194483</v>
      </c>
      <c r="H66" s="25">
        <v>7086100.0593425538</v>
      </c>
      <c r="I66" s="3">
        <v>261.59699999999998</v>
      </c>
      <c r="J66" s="5">
        <v>339651.95899999997</v>
      </c>
      <c r="K66" s="6">
        <v>381125.58799999999</v>
      </c>
      <c r="L66" s="3" t="s">
        <v>12</v>
      </c>
      <c r="M66" s="3" t="s">
        <v>12</v>
      </c>
      <c r="N66" s="3" t="s">
        <v>92</v>
      </c>
      <c r="O66" s="3" t="s">
        <v>14</v>
      </c>
      <c r="P66" s="3">
        <v>210909</v>
      </c>
      <c r="Q66" s="3" t="s">
        <v>10</v>
      </c>
      <c r="R66" s="6"/>
    </row>
    <row r="67" spans="1:18" x14ac:dyDescent="0.2">
      <c r="A67" s="13" t="s">
        <v>135</v>
      </c>
      <c r="B67" s="5">
        <v>63.895366930000002</v>
      </c>
      <c r="C67" s="3">
        <v>-22.25986722</v>
      </c>
      <c r="D67" s="6">
        <v>327.06200000000001</v>
      </c>
      <c r="E67" s="3">
        <v>2539947.9589999998</v>
      </c>
      <c r="F67" s="3">
        <v>180981.334</v>
      </c>
      <c r="G67" s="24">
        <v>438149.88648837409</v>
      </c>
      <c r="H67" s="25">
        <v>7085965.35643584</v>
      </c>
      <c r="I67" s="3">
        <v>261.17399999999998</v>
      </c>
      <c r="J67" s="5">
        <v>339947.95899999997</v>
      </c>
      <c r="K67" s="6">
        <v>380981.33399999997</v>
      </c>
      <c r="L67" s="3" t="s">
        <v>12</v>
      </c>
      <c r="M67" s="3" t="s">
        <v>12</v>
      </c>
      <c r="N67" s="3" t="s">
        <v>92</v>
      </c>
      <c r="O67" s="3" t="s">
        <v>14</v>
      </c>
      <c r="P67" s="3">
        <v>211110</v>
      </c>
      <c r="Q67" s="3" t="s">
        <v>10</v>
      </c>
      <c r="R67" s="6"/>
    </row>
    <row r="68" spans="1:18" x14ac:dyDescent="0.2">
      <c r="A68" s="13" t="s">
        <v>136</v>
      </c>
      <c r="B68" s="5">
        <v>63.881121090000001</v>
      </c>
      <c r="C68" s="3">
        <v>-22.23008956</v>
      </c>
      <c r="D68" s="6">
        <v>204.26300000000001</v>
      </c>
      <c r="E68" s="3">
        <v>2541327.5809999998</v>
      </c>
      <c r="F68" s="3">
        <v>179320.136</v>
      </c>
      <c r="G68" s="24">
        <v>439581.00623120251</v>
      </c>
      <c r="H68" s="25">
        <v>7084349.6257126182</v>
      </c>
      <c r="I68" s="3">
        <v>138.392</v>
      </c>
      <c r="J68" s="5">
        <v>341327.58100000001</v>
      </c>
      <c r="K68" s="6">
        <v>379320.136</v>
      </c>
      <c r="L68" s="3" t="s">
        <v>128</v>
      </c>
      <c r="M68" s="3" t="s">
        <v>128</v>
      </c>
      <c r="N68" s="3" t="s">
        <v>129</v>
      </c>
      <c r="O68" s="3" t="s">
        <v>14</v>
      </c>
      <c r="P68" s="3">
        <v>211110</v>
      </c>
      <c r="Q68" s="3" t="s">
        <v>10</v>
      </c>
      <c r="R68" s="6"/>
    </row>
    <row r="69" spans="1:18" x14ac:dyDescent="0.2">
      <c r="A69" s="13" t="s">
        <v>137</v>
      </c>
      <c r="B69" s="5">
        <v>63.890544749999997</v>
      </c>
      <c r="C69" s="3">
        <v>-22.205810880000001</v>
      </c>
      <c r="D69" s="6">
        <v>224.52500000000001</v>
      </c>
      <c r="E69" s="3">
        <v>2542572.4559999998</v>
      </c>
      <c r="F69" s="3">
        <v>180308.69099999999</v>
      </c>
      <c r="G69" s="24">
        <v>440793.25058027951</v>
      </c>
      <c r="H69" s="25">
        <v>7085376.8088295572</v>
      </c>
      <c r="I69" s="3">
        <v>158.631</v>
      </c>
      <c r="J69" s="5">
        <v>342572.45600000001</v>
      </c>
      <c r="K69" s="6">
        <v>380308.69099999999</v>
      </c>
      <c r="L69" s="3" t="s">
        <v>128</v>
      </c>
      <c r="M69" s="3" t="s">
        <v>128</v>
      </c>
      <c r="N69" s="3" t="s">
        <v>129</v>
      </c>
      <c r="O69" s="3" t="s">
        <v>14</v>
      </c>
      <c r="P69" s="3">
        <v>211110</v>
      </c>
      <c r="Q69" s="3" t="s">
        <v>10</v>
      </c>
      <c r="R69" s="6"/>
    </row>
    <row r="70" spans="1:18" x14ac:dyDescent="0.2">
      <c r="A70" s="13" t="s">
        <v>138</v>
      </c>
      <c r="B70" s="5">
        <v>63.897320800000003</v>
      </c>
      <c r="C70" s="3">
        <v>-22.211532420000001</v>
      </c>
      <c r="D70" s="6">
        <v>265.68599999999998</v>
      </c>
      <c r="E70" s="3">
        <v>2542330.0920000002</v>
      </c>
      <c r="F70" s="3">
        <v>181077.41699999999</v>
      </c>
      <c r="G70" s="24">
        <v>440526.67905947054</v>
      </c>
      <c r="H70" s="25">
        <v>7086137.0901390892</v>
      </c>
      <c r="I70" s="3">
        <v>199.786</v>
      </c>
      <c r="J70" s="5">
        <v>342330.092</v>
      </c>
      <c r="K70" s="6">
        <v>381077.41700000002</v>
      </c>
      <c r="L70" s="3" t="s">
        <v>128</v>
      </c>
      <c r="M70" s="3" t="s">
        <v>128</v>
      </c>
      <c r="N70" s="3" t="s">
        <v>129</v>
      </c>
      <c r="O70" s="3" t="s">
        <v>14</v>
      </c>
      <c r="P70" s="3">
        <v>211110</v>
      </c>
      <c r="Q70" s="3" t="s">
        <v>10</v>
      </c>
      <c r="R70" s="6"/>
    </row>
    <row r="71" spans="1:18" x14ac:dyDescent="0.2">
      <c r="A71" s="13" t="s">
        <v>139</v>
      </c>
      <c r="B71" s="5">
        <v>63.904292009999999</v>
      </c>
      <c r="C71" s="3">
        <v>-22.214783449999999</v>
      </c>
      <c r="D71" s="6">
        <v>236.29599999999999</v>
      </c>
      <c r="E71" s="3">
        <v>2542210.1260000002</v>
      </c>
      <c r="F71" s="3">
        <v>181861.72200000001</v>
      </c>
      <c r="G71" s="24">
        <v>440381.89350822993</v>
      </c>
      <c r="H71" s="25">
        <v>7086916.8282060558</v>
      </c>
      <c r="I71" s="3">
        <v>170.38900000000001</v>
      </c>
      <c r="J71" s="5">
        <v>342210.12599999999</v>
      </c>
      <c r="K71" s="6">
        <v>381861.72200000001</v>
      </c>
      <c r="L71" s="3" t="s">
        <v>128</v>
      </c>
      <c r="M71" s="3" t="s">
        <v>128</v>
      </c>
      <c r="N71" s="3" t="s">
        <v>129</v>
      </c>
      <c r="O71" s="3" t="s">
        <v>14</v>
      </c>
      <c r="P71" s="3">
        <v>211110</v>
      </c>
      <c r="Q71" s="3" t="s">
        <v>10</v>
      </c>
      <c r="R71" s="6"/>
    </row>
    <row r="72" spans="1:18" x14ac:dyDescent="0.2">
      <c r="A72" s="13" t="s">
        <v>72</v>
      </c>
      <c r="B72" s="5">
        <v>63.894997029999999</v>
      </c>
      <c r="C72" s="3">
        <v>-22.250040540000001</v>
      </c>
      <c r="D72" s="6">
        <v>211.535</v>
      </c>
      <c r="E72" s="3">
        <v>2540427.8820000002</v>
      </c>
      <c r="F72" s="3">
        <v>180915.30799999999</v>
      </c>
      <c r="G72" s="24">
        <v>438631.44878697896</v>
      </c>
      <c r="H72" s="25">
        <v>7085914.6549224015</v>
      </c>
      <c r="I72" s="3">
        <v>145.648</v>
      </c>
      <c r="J72" s="5">
        <v>340427.88199999998</v>
      </c>
      <c r="K72" s="6">
        <v>380915.30800000002</v>
      </c>
      <c r="L72" s="3" t="s">
        <v>12</v>
      </c>
      <c r="M72" s="3" t="s">
        <v>12</v>
      </c>
      <c r="N72" s="3" t="s">
        <v>15</v>
      </c>
      <c r="O72" s="3" t="s">
        <v>14</v>
      </c>
      <c r="P72" s="3">
        <v>210626</v>
      </c>
      <c r="Q72" s="3" t="s">
        <v>10</v>
      </c>
      <c r="R72" s="6"/>
    </row>
    <row r="73" spans="1:18" x14ac:dyDescent="0.2">
      <c r="A73" s="13" t="s">
        <v>73</v>
      </c>
      <c r="B73" s="5">
        <v>63.894671989999999</v>
      </c>
      <c r="C73" s="3">
        <v>-22.24918632</v>
      </c>
      <c r="D73" s="6">
        <v>194.76900000000001</v>
      </c>
      <c r="E73" s="3">
        <v>2540467.9240000001</v>
      </c>
      <c r="F73" s="3">
        <v>180876.962</v>
      </c>
      <c r="G73" s="24">
        <v>438672.67202269397</v>
      </c>
      <c r="H73" s="25">
        <v>7085877.6192467669</v>
      </c>
      <c r="I73" s="3">
        <v>128.88300000000001</v>
      </c>
      <c r="J73" s="5">
        <v>340467.924</v>
      </c>
      <c r="K73" s="6">
        <v>380876.962</v>
      </c>
      <c r="L73" s="3" t="s">
        <v>12</v>
      </c>
      <c r="M73" s="3" t="s">
        <v>12</v>
      </c>
      <c r="N73" s="3" t="s">
        <v>15</v>
      </c>
      <c r="O73" s="3" t="s">
        <v>14</v>
      </c>
      <c r="P73" s="3">
        <v>210626</v>
      </c>
      <c r="Q73" s="3" t="s">
        <v>10</v>
      </c>
      <c r="R73" s="6"/>
    </row>
    <row r="74" spans="1:18" x14ac:dyDescent="0.2">
      <c r="A74" s="13" t="s">
        <v>74</v>
      </c>
      <c r="B74" s="5">
        <v>63.893722339999997</v>
      </c>
      <c r="C74" s="3">
        <v>-22.251359860000001</v>
      </c>
      <c r="D74" s="6">
        <v>195.87100000000001</v>
      </c>
      <c r="E74" s="3">
        <v>2540355.8560000001</v>
      </c>
      <c r="F74" s="3">
        <v>180776.717</v>
      </c>
      <c r="G74" s="24">
        <v>438563.89961934462</v>
      </c>
      <c r="H74" s="25">
        <v>7085773.9052427709</v>
      </c>
      <c r="I74" s="3">
        <v>129.98599999999999</v>
      </c>
      <c r="J74" s="5">
        <v>340355.85600000003</v>
      </c>
      <c r="K74" s="6">
        <v>380776.717</v>
      </c>
      <c r="L74" s="3" t="s">
        <v>12</v>
      </c>
      <c r="M74" s="3" t="s">
        <v>12</v>
      </c>
      <c r="N74" s="3" t="s">
        <v>15</v>
      </c>
      <c r="O74" s="3" t="s">
        <v>14</v>
      </c>
      <c r="P74" s="3">
        <v>210626</v>
      </c>
      <c r="Q74" s="3" t="s">
        <v>10</v>
      </c>
      <c r="R74" s="6"/>
    </row>
    <row r="75" spans="1:18" x14ac:dyDescent="0.2">
      <c r="A75" s="13" t="s">
        <v>75</v>
      </c>
      <c r="B75" s="5">
        <v>63.893551129999999</v>
      </c>
      <c r="C75" s="3">
        <v>-22.254835249999999</v>
      </c>
      <c r="D75" s="6">
        <v>255.619</v>
      </c>
      <c r="E75" s="3">
        <v>2540184.3810000001</v>
      </c>
      <c r="F75" s="3">
        <v>180766.435</v>
      </c>
      <c r="G75" s="24">
        <v>438392.9151957389</v>
      </c>
      <c r="H75" s="25">
        <v>7085758.18112625</v>
      </c>
      <c r="I75" s="3">
        <v>189.73400000000001</v>
      </c>
      <c r="J75" s="5">
        <v>340184.38099999999</v>
      </c>
      <c r="K75" s="6">
        <v>380766.435</v>
      </c>
      <c r="L75" s="3" t="s">
        <v>12</v>
      </c>
      <c r="M75" s="3" t="s">
        <v>12</v>
      </c>
      <c r="N75" s="3" t="s">
        <v>15</v>
      </c>
      <c r="O75" s="3" t="s">
        <v>14</v>
      </c>
      <c r="P75" s="3">
        <v>210626</v>
      </c>
      <c r="Q75" s="3" t="s">
        <v>10</v>
      </c>
      <c r="R75" s="6"/>
    </row>
    <row r="76" spans="1:18" x14ac:dyDescent="0.2">
      <c r="A76" s="13" t="s">
        <v>84</v>
      </c>
      <c r="B76" s="5">
        <v>63.893956950000003</v>
      </c>
      <c r="C76" s="3">
        <v>-22.252604250000001</v>
      </c>
      <c r="D76" s="6">
        <v>230.12799999999999</v>
      </c>
      <c r="E76" s="3">
        <v>2540296.1549999998</v>
      </c>
      <c r="F76" s="3">
        <v>180805.981</v>
      </c>
      <c r="G76" s="24">
        <v>438503.32490270433</v>
      </c>
      <c r="H76" s="25">
        <v>7085801.243122749</v>
      </c>
      <c r="I76" s="3">
        <v>164.24299999999999</v>
      </c>
      <c r="J76" s="5">
        <v>340296.15500000003</v>
      </c>
      <c r="K76" s="6">
        <v>380805.98100000003</v>
      </c>
      <c r="L76" s="3" t="s">
        <v>12</v>
      </c>
      <c r="M76" s="3" t="s">
        <v>12</v>
      </c>
      <c r="N76" s="3" t="s">
        <v>85</v>
      </c>
      <c r="O76" s="3" t="s">
        <v>14</v>
      </c>
      <c r="P76" s="3">
        <v>210727</v>
      </c>
      <c r="Q76" s="3" t="s">
        <v>10</v>
      </c>
      <c r="R76" s="6"/>
    </row>
    <row r="77" spans="1:18" x14ac:dyDescent="0.2">
      <c r="A77" s="13" t="s">
        <v>76</v>
      </c>
      <c r="B77" s="5">
        <v>63.893628280000001</v>
      </c>
      <c r="C77" s="3">
        <v>-22.253601150000001</v>
      </c>
      <c r="D77" s="6">
        <v>247.238</v>
      </c>
      <c r="E77" s="3">
        <v>2540245.3650000002</v>
      </c>
      <c r="F77" s="3">
        <v>180771.90599999999</v>
      </c>
      <c r="G77" s="24">
        <v>438453.66725027014</v>
      </c>
      <c r="H77" s="25">
        <v>7085765.5857051108</v>
      </c>
      <c r="I77" s="3">
        <v>181.35300000000001</v>
      </c>
      <c r="J77" s="5">
        <v>340245.36499999999</v>
      </c>
      <c r="K77" s="6">
        <v>380771.90600000002</v>
      </c>
      <c r="L77" s="3" t="s">
        <v>12</v>
      </c>
      <c r="M77" s="3" t="s">
        <v>12</v>
      </c>
      <c r="N77" s="3" t="s">
        <v>15</v>
      </c>
      <c r="O77" s="3" t="s">
        <v>14</v>
      </c>
      <c r="P77" s="3">
        <v>210626</v>
      </c>
      <c r="Q77" s="3" t="s">
        <v>10</v>
      </c>
      <c r="R77" s="6"/>
    </row>
    <row r="78" spans="1:18" x14ac:dyDescent="0.2">
      <c r="A78" s="13" t="s">
        <v>83</v>
      </c>
      <c r="B78" s="5">
        <v>63.888810960000001</v>
      </c>
      <c r="C78" s="3">
        <v>-22.261836070000001</v>
      </c>
      <c r="D78" s="6">
        <v>328.16</v>
      </c>
      <c r="E78" s="3">
        <v>2539813.6800000002</v>
      </c>
      <c r="F78" s="3">
        <v>180256.39</v>
      </c>
      <c r="G78" s="24">
        <v>438038.79275920644</v>
      </c>
      <c r="H78" s="25">
        <v>7085236.8362862356</v>
      </c>
      <c r="I78" s="3">
        <v>262.27999999999997</v>
      </c>
      <c r="J78" s="5">
        <v>339813.68</v>
      </c>
      <c r="K78" s="6">
        <v>380256.39</v>
      </c>
      <c r="L78" s="3" t="s">
        <v>12</v>
      </c>
      <c r="M78" s="3" t="s">
        <v>40</v>
      </c>
      <c r="N78" s="3" t="s">
        <v>41</v>
      </c>
      <c r="O78" s="3" t="s">
        <v>14</v>
      </c>
      <c r="P78" s="3">
        <v>210727</v>
      </c>
      <c r="Q78" s="3" t="s">
        <v>10</v>
      </c>
      <c r="R78" s="6"/>
    </row>
    <row r="79" spans="1:18" x14ac:dyDescent="0.2">
      <c r="A79" s="13" t="s">
        <v>151</v>
      </c>
      <c r="B79" s="5">
        <v>63.891292909999997</v>
      </c>
      <c r="C79" s="3">
        <v>-22.266356909999999</v>
      </c>
      <c r="D79" s="6">
        <v>307.52199999999999</v>
      </c>
      <c r="E79" s="3">
        <v>2539606.156</v>
      </c>
      <c r="F79" s="3">
        <v>180544.18799999999</v>
      </c>
      <c r="G79" s="24">
        <v>437822.31247533101</v>
      </c>
      <c r="H79" s="25">
        <v>7085517.7593460856</v>
      </c>
      <c r="I79" s="3">
        <v>241.642</v>
      </c>
      <c r="J79" s="5">
        <v>339606.15600000002</v>
      </c>
      <c r="K79" s="6">
        <v>380544.18800000002</v>
      </c>
      <c r="L79" s="3" t="s">
        <v>12</v>
      </c>
      <c r="M79" s="3" t="s">
        <v>12</v>
      </c>
      <c r="N79" s="3" t="s">
        <v>13</v>
      </c>
      <c r="O79" s="3" t="s">
        <v>14</v>
      </c>
      <c r="P79" s="3">
        <v>999999</v>
      </c>
      <c r="Q79" s="3" t="s">
        <v>10</v>
      </c>
      <c r="R79" s="6" t="s">
        <v>152</v>
      </c>
    </row>
    <row r="80" spans="1:18" x14ac:dyDescent="0.2">
      <c r="A80" s="13" t="s">
        <v>32</v>
      </c>
      <c r="B80" s="5">
        <v>63.889484080000003</v>
      </c>
      <c r="C80" s="3">
        <v>-22.266727880000001</v>
      </c>
      <c r="D80" s="6">
        <v>289.41699999999997</v>
      </c>
      <c r="E80" s="3">
        <v>2539577.54</v>
      </c>
      <c r="F80" s="3">
        <v>180343.73699999999</v>
      </c>
      <c r="G80" s="24">
        <v>437800.0982786165</v>
      </c>
      <c r="H80" s="25">
        <v>7085316.591257737</v>
      </c>
      <c r="I80" s="3">
        <v>223.541</v>
      </c>
      <c r="J80" s="5">
        <v>339577.54</v>
      </c>
      <c r="K80" s="6">
        <v>380343.73700000002</v>
      </c>
      <c r="L80" s="3" t="s">
        <v>12</v>
      </c>
      <c r="M80" s="3" t="s">
        <v>12</v>
      </c>
      <c r="N80" s="3" t="s">
        <v>13</v>
      </c>
      <c r="O80" s="3" t="s">
        <v>14</v>
      </c>
      <c r="P80" s="3">
        <v>210426</v>
      </c>
      <c r="Q80" s="3" t="s">
        <v>10</v>
      </c>
      <c r="R80" s="6"/>
    </row>
    <row r="81" spans="1:18" x14ac:dyDescent="0.2">
      <c r="A81" s="13" t="s">
        <v>153</v>
      </c>
      <c r="B81" s="5">
        <v>63.888614689999997</v>
      </c>
      <c r="C81" s="3">
        <v>-22.26590019</v>
      </c>
      <c r="D81" s="6">
        <v>284.44400000000002</v>
      </c>
      <c r="E81" s="3">
        <v>2539613.145</v>
      </c>
      <c r="F81" s="3">
        <v>180244.84099999999</v>
      </c>
      <c r="G81" s="24">
        <v>437838.81413796899</v>
      </c>
      <c r="H81" s="25">
        <v>7085218.9220888885</v>
      </c>
      <c r="I81" s="3">
        <v>218.56800000000001</v>
      </c>
      <c r="J81" s="5">
        <v>339613.14500000002</v>
      </c>
      <c r="K81" s="6">
        <v>380244.84100000001</v>
      </c>
      <c r="L81" s="3" t="s">
        <v>12</v>
      </c>
      <c r="M81" s="3" t="s">
        <v>12</v>
      </c>
      <c r="N81" s="3" t="s">
        <v>13</v>
      </c>
      <c r="O81" s="3" t="s">
        <v>14</v>
      </c>
      <c r="P81" s="3">
        <v>999999</v>
      </c>
      <c r="Q81" s="3" t="s">
        <v>10</v>
      </c>
      <c r="R81" s="6" t="s">
        <v>152</v>
      </c>
    </row>
    <row r="82" spans="1:18" x14ac:dyDescent="0.2">
      <c r="A82" s="13" t="s">
        <v>154</v>
      </c>
      <c r="B82" s="5">
        <v>63.887006980000002</v>
      </c>
      <c r="C82" s="3">
        <v>-22.265474569999999</v>
      </c>
      <c r="D82" s="6">
        <v>285.02</v>
      </c>
      <c r="E82" s="3">
        <v>2539624.773</v>
      </c>
      <c r="F82" s="3">
        <v>180064.76199999999</v>
      </c>
      <c r="G82" s="24">
        <v>437856.15884626121</v>
      </c>
      <c r="H82" s="25">
        <v>7085039.3855006304</v>
      </c>
      <c r="I82" s="3">
        <v>219.14599999999999</v>
      </c>
      <c r="J82" s="5">
        <v>339624.77299999999</v>
      </c>
      <c r="K82" s="6">
        <v>380064.76199999999</v>
      </c>
      <c r="L82" s="3" t="s">
        <v>12</v>
      </c>
      <c r="M82" s="3" t="s">
        <v>12</v>
      </c>
      <c r="N82" s="3" t="s">
        <v>13</v>
      </c>
      <c r="O82" s="3" t="s">
        <v>14</v>
      </c>
      <c r="P82" s="3">
        <v>999999</v>
      </c>
      <c r="Q82" s="3" t="s">
        <v>10</v>
      </c>
      <c r="R82" s="6" t="s">
        <v>152</v>
      </c>
    </row>
    <row r="83" spans="1:18" x14ac:dyDescent="0.2">
      <c r="A83" s="13" t="s">
        <v>77</v>
      </c>
      <c r="B83" s="5">
        <v>63.89663504</v>
      </c>
      <c r="C83" s="3">
        <v>-22.238696439999998</v>
      </c>
      <c r="D83" s="6">
        <v>184.81399999999999</v>
      </c>
      <c r="E83" s="3">
        <v>2540993.7239999999</v>
      </c>
      <c r="F83" s="3">
        <v>181069.1</v>
      </c>
      <c r="G83" s="24">
        <v>439191.85771300801</v>
      </c>
      <c r="H83" s="25">
        <v>7086086.291956245</v>
      </c>
      <c r="I83" s="3">
        <v>118.92400000000001</v>
      </c>
      <c r="J83" s="5">
        <v>340993.72399999999</v>
      </c>
      <c r="K83" s="6">
        <v>381069.1</v>
      </c>
      <c r="L83" s="3" t="s">
        <v>12</v>
      </c>
      <c r="M83" s="3" t="s">
        <v>40</v>
      </c>
      <c r="N83" s="3" t="s">
        <v>41</v>
      </c>
      <c r="O83" s="3" t="s">
        <v>14</v>
      </c>
      <c r="P83" s="3">
        <v>210626</v>
      </c>
      <c r="Q83" s="3" t="s">
        <v>10</v>
      </c>
      <c r="R83" s="6"/>
    </row>
    <row r="84" spans="1:18" x14ac:dyDescent="0.2">
      <c r="A84" s="13" t="s">
        <v>51</v>
      </c>
      <c r="B84" s="5">
        <v>63.890067199999997</v>
      </c>
      <c r="C84" s="3">
        <v>-22.244376190000001</v>
      </c>
      <c r="D84" s="6">
        <v>192.21600000000001</v>
      </c>
      <c r="E84" s="3">
        <v>2540677.554</v>
      </c>
      <c r="F84" s="3">
        <v>180352.136</v>
      </c>
      <c r="G84" s="24">
        <v>438898.78969610319</v>
      </c>
      <c r="H84" s="25">
        <v>7085359.9618788473</v>
      </c>
      <c r="I84" s="3">
        <v>126.33499999999999</v>
      </c>
      <c r="J84" s="5">
        <v>340677.554</v>
      </c>
      <c r="K84" s="6">
        <v>380352.136</v>
      </c>
      <c r="L84" s="3" t="s">
        <v>12</v>
      </c>
      <c r="M84" s="3" t="s">
        <v>12</v>
      </c>
      <c r="N84" s="3" t="s">
        <v>25</v>
      </c>
      <c r="O84" s="3" t="s">
        <v>14</v>
      </c>
      <c r="P84" s="3">
        <v>210518</v>
      </c>
      <c r="Q84" s="3" t="s">
        <v>10</v>
      </c>
      <c r="R84" s="6"/>
    </row>
    <row r="85" spans="1:18" x14ac:dyDescent="0.2">
      <c r="A85" s="13" t="s">
        <v>52</v>
      </c>
      <c r="B85" s="5">
        <v>63.887210430000003</v>
      </c>
      <c r="C85" s="3">
        <v>-22.24979402</v>
      </c>
      <c r="D85" s="6">
        <v>230.87</v>
      </c>
      <c r="E85" s="3">
        <v>2540395.37</v>
      </c>
      <c r="F85" s="3">
        <v>180047.73</v>
      </c>
      <c r="G85" s="24">
        <v>438626.55464523355</v>
      </c>
      <c r="H85" s="25">
        <v>7085046.8751186607</v>
      </c>
      <c r="I85" s="3">
        <v>165</v>
      </c>
      <c r="J85" s="5">
        <v>340395.37</v>
      </c>
      <c r="K85" s="6">
        <v>380047.73</v>
      </c>
      <c r="L85" s="3" t="s">
        <v>12</v>
      </c>
      <c r="M85" s="3" t="s">
        <v>40</v>
      </c>
      <c r="N85" s="3" t="s">
        <v>25</v>
      </c>
      <c r="O85" s="3" t="s">
        <v>14</v>
      </c>
      <c r="P85" s="3">
        <v>210518</v>
      </c>
      <c r="Q85" s="3" t="s">
        <v>10</v>
      </c>
      <c r="R85" s="6"/>
    </row>
    <row r="86" spans="1:18" x14ac:dyDescent="0.2">
      <c r="A86" s="13" t="s">
        <v>33</v>
      </c>
      <c r="B86" s="5">
        <v>63.887447190000003</v>
      </c>
      <c r="C86" s="3">
        <v>-22.252654960000001</v>
      </c>
      <c r="D86" s="6">
        <v>229.39400000000001</v>
      </c>
      <c r="E86" s="3">
        <v>2540256.3420000002</v>
      </c>
      <c r="F86" s="3">
        <v>180081.31599999999</v>
      </c>
      <c r="G86" s="24">
        <v>438486.59452234372</v>
      </c>
      <c r="H86" s="25">
        <v>7085076.0087306537</v>
      </c>
      <c r="I86" s="3">
        <v>163.51599999999999</v>
      </c>
      <c r="J86" s="5">
        <v>340256.342</v>
      </c>
      <c r="K86" s="6">
        <v>380081.31599999999</v>
      </c>
      <c r="L86" s="3" t="s">
        <v>12</v>
      </c>
      <c r="M86" s="3" t="s">
        <v>12</v>
      </c>
      <c r="N86" s="3" t="s">
        <v>25</v>
      </c>
      <c r="O86" s="3" t="s">
        <v>14</v>
      </c>
      <c r="P86" s="3">
        <v>210426</v>
      </c>
      <c r="Q86" s="3" t="s">
        <v>10</v>
      </c>
      <c r="R86" s="6"/>
    </row>
    <row r="87" spans="1:18" x14ac:dyDescent="0.2">
      <c r="A87" s="13" t="s">
        <v>140</v>
      </c>
      <c r="B87" s="5">
        <v>63.880426479999997</v>
      </c>
      <c r="C87" s="3">
        <v>-22.255017509999998</v>
      </c>
      <c r="D87" s="6">
        <v>295.35000000000002</v>
      </c>
      <c r="E87" s="3">
        <v>2540100.13</v>
      </c>
      <c r="F87" s="3">
        <v>179305.61</v>
      </c>
      <c r="G87" s="24">
        <v>438355.2026418288</v>
      </c>
      <c r="H87" s="25">
        <v>7084296.079083954</v>
      </c>
      <c r="I87" s="3">
        <v>229.48</v>
      </c>
      <c r="J87" s="5">
        <v>340100.13</v>
      </c>
      <c r="K87" s="6">
        <v>379305.61</v>
      </c>
      <c r="L87" s="3" t="s">
        <v>12</v>
      </c>
      <c r="M87" s="3" t="s">
        <v>40</v>
      </c>
      <c r="N87" s="3" t="s">
        <v>41</v>
      </c>
      <c r="O87" s="3" t="s">
        <v>14</v>
      </c>
      <c r="P87" s="3">
        <v>211110</v>
      </c>
      <c r="Q87" s="3" t="s">
        <v>10</v>
      </c>
      <c r="R87" s="6"/>
    </row>
    <row r="88" spans="1:18" x14ac:dyDescent="0.2">
      <c r="A88" s="13" t="s">
        <v>36</v>
      </c>
      <c r="B88" s="5">
        <v>63.883917740000001</v>
      </c>
      <c r="C88" s="3">
        <v>-22.256785799999999</v>
      </c>
      <c r="D88" s="6">
        <v>272.30399999999997</v>
      </c>
      <c r="E88" s="3">
        <v>2540033.3859999999</v>
      </c>
      <c r="F88" s="3">
        <v>179698.79699999999</v>
      </c>
      <c r="G88" s="24">
        <v>438276.01734246477</v>
      </c>
      <c r="H88" s="25">
        <v>7084686.7656528736</v>
      </c>
      <c r="I88" s="3">
        <v>206.429</v>
      </c>
      <c r="J88" s="5">
        <v>340033.386</v>
      </c>
      <c r="K88" s="6">
        <v>379698.79700000002</v>
      </c>
      <c r="L88" s="3" t="s">
        <v>12</v>
      </c>
      <c r="M88" s="3" t="s">
        <v>12</v>
      </c>
      <c r="N88" s="3" t="s">
        <v>37</v>
      </c>
      <c r="O88" s="3" t="s">
        <v>14</v>
      </c>
      <c r="P88" s="3">
        <v>210503</v>
      </c>
      <c r="Q88" s="3" t="s">
        <v>10</v>
      </c>
      <c r="R88" s="6"/>
    </row>
    <row r="89" spans="1:18" x14ac:dyDescent="0.2">
      <c r="A89" s="13" t="s">
        <v>38</v>
      </c>
      <c r="B89" s="5">
        <v>63.882981649999998</v>
      </c>
      <c r="C89" s="3">
        <v>-22.25810212</v>
      </c>
      <c r="D89" s="6">
        <v>269.95400000000001</v>
      </c>
      <c r="E89" s="3">
        <v>2539963.4130000002</v>
      </c>
      <c r="F89" s="3">
        <v>179597.905</v>
      </c>
      <c r="G89" s="24">
        <v>438209.31923724612</v>
      </c>
      <c r="H89" s="25">
        <v>7084583.7456772178</v>
      </c>
      <c r="I89" s="3">
        <v>204.08099999999999</v>
      </c>
      <c r="J89" s="5">
        <v>339963.413</v>
      </c>
      <c r="K89" s="6">
        <v>379597.90500000003</v>
      </c>
      <c r="L89" s="3" t="s">
        <v>12</v>
      </c>
      <c r="M89" s="3" t="s">
        <v>12</v>
      </c>
      <c r="N89" s="3" t="s">
        <v>37</v>
      </c>
      <c r="O89" s="3" t="s">
        <v>14</v>
      </c>
      <c r="P89" s="3">
        <v>210503</v>
      </c>
      <c r="Q89" s="3" t="s">
        <v>10</v>
      </c>
      <c r="R89" s="6"/>
    </row>
    <row r="90" spans="1:18" x14ac:dyDescent="0.2">
      <c r="A90" s="13" t="s">
        <v>44</v>
      </c>
      <c r="B90" s="5">
        <v>63.880723809999999</v>
      </c>
      <c r="C90" s="3">
        <v>-22.262980200000001</v>
      </c>
      <c r="D90" s="6">
        <v>264.51799999999997</v>
      </c>
      <c r="E90" s="3">
        <v>2539711.0290000001</v>
      </c>
      <c r="F90" s="3">
        <v>179358.878</v>
      </c>
      <c r="G90" s="24">
        <v>437964.78027541307</v>
      </c>
      <c r="H90" s="25">
        <v>7084336.9229882732</v>
      </c>
      <c r="I90" s="3">
        <v>198.65</v>
      </c>
      <c r="J90" s="5">
        <v>339711.02899999998</v>
      </c>
      <c r="K90" s="6">
        <v>379358.87800000003</v>
      </c>
      <c r="L90" s="3" t="s">
        <v>12</v>
      </c>
      <c r="M90" s="3" t="s">
        <v>12</v>
      </c>
      <c r="N90" s="3" t="s">
        <v>37</v>
      </c>
      <c r="O90" s="3" t="s">
        <v>14</v>
      </c>
      <c r="P90" s="3">
        <v>210510</v>
      </c>
      <c r="Q90" s="3" t="s">
        <v>10</v>
      </c>
      <c r="R90" s="6"/>
    </row>
    <row r="91" spans="1:18" x14ac:dyDescent="0.2">
      <c r="A91" s="13" t="s">
        <v>53</v>
      </c>
      <c r="B91" s="5">
        <v>63.890301829999999</v>
      </c>
      <c r="C91" s="3">
        <v>-22.26433639</v>
      </c>
      <c r="D91" s="6">
        <v>301.11</v>
      </c>
      <c r="E91" s="3">
        <v>2539699.58</v>
      </c>
      <c r="F91" s="3">
        <v>180428.72</v>
      </c>
      <c r="G91" s="24">
        <v>437919.32109161344</v>
      </c>
      <c r="H91" s="25">
        <v>7085405.3712257566</v>
      </c>
      <c r="I91" s="3">
        <v>235.23</v>
      </c>
      <c r="J91" s="5">
        <v>339699.58</v>
      </c>
      <c r="K91" s="6">
        <v>380428.72</v>
      </c>
      <c r="L91" s="3" t="s">
        <v>12</v>
      </c>
      <c r="M91" s="3" t="s">
        <v>40</v>
      </c>
      <c r="N91" s="3" t="s">
        <v>41</v>
      </c>
      <c r="O91" s="3" t="s">
        <v>14</v>
      </c>
      <c r="P91" s="3">
        <v>210518</v>
      </c>
      <c r="Q91" s="3" t="s">
        <v>10</v>
      </c>
      <c r="R91" s="6"/>
    </row>
    <row r="92" spans="1:18" x14ac:dyDescent="0.2">
      <c r="A92" s="13" t="s">
        <v>43</v>
      </c>
      <c r="B92" s="5">
        <v>63.88924299</v>
      </c>
      <c r="C92" s="3">
        <v>-22.265956240000001</v>
      </c>
      <c r="D92" s="6">
        <v>293.97000000000003</v>
      </c>
      <c r="E92" s="3">
        <v>2539614.0099999998</v>
      </c>
      <c r="F92" s="3">
        <v>180314.94</v>
      </c>
      <c r="G92" s="24">
        <v>437837.45118275069</v>
      </c>
      <c r="H92" s="25">
        <v>7085288.9783479786</v>
      </c>
      <c r="I92" s="3">
        <v>228.09</v>
      </c>
      <c r="J92" s="5">
        <v>339614.01</v>
      </c>
      <c r="K92" s="6">
        <v>380314.94</v>
      </c>
      <c r="L92" s="3" t="s">
        <v>12</v>
      </c>
      <c r="M92" s="3" t="s">
        <v>40</v>
      </c>
      <c r="N92" s="3" t="s">
        <v>41</v>
      </c>
      <c r="O92" s="3" t="s">
        <v>14</v>
      </c>
      <c r="P92" s="3">
        <v>210510</v>
      </c>
      <c r="Q92" s="3" t="s">
        <v>10</v>
      </c>
      <c r="R92" s="6"/>
    </row>
    <row r="93" spans="1:18" x14ac:dyDescent="0.2">
      <c r="A93" s="13" t="s">
        <v>78</v>
      </c>
      <c r="B93" s="5">
        <v>63.891271029999999</v>
      </c>
      <c r="C93" s="3">
        <v>-22.256775149999999</v>
      </c>
      <c r="D93" s="6">
        <v>283.70100000000002</v>
      </c>
      <c r="E93" s="3">
        <v>2540076.1239999998</v>
      </c>
      <c r="F93" s="3">
        <v>180517.47700000001</v>
      </c>
      <c r="G93" s="24">
        <v>438292.67916965415</v>
      </c>
      <c r="H93" s="25">
        <v>7085506.0191764748</v>
      </c>
      <c r="I93" s="3">
        <v>217.82</v>
      </c>
      <c r="J93" s="5">
        <v>340076.12400000001</v>
      </c>
      <c r="K93" s="6">
        <v>380517.47700000001</v>
      </c>
      <c r="L93" s="3" t="s">
        <v>12</v>
      </c>
      <c r="M93" s="3" t="s">
        <v>12</v>
      </c>
      <c r="N93" s="3" t="s">
        <v>30</v>
      </c>
      <c r="O93" s="3" t="s">
        <v>14</v>
      </c>
      <c r="P93" s="3">
        <v>210626</v>
      </c>
      <c r="Q93" s="3" t="s">
        <v>10</v>
      </c>
      <c r="R93" s="6"/>
    </row>
    <row r="94" spans="1:18" x14ac:dyDescent="0.2">
      <c r="A94" s="13" t="s">
        <v>63</v>
      </c>
      <c r="B94" s="5">
        <v>63.888299809999999</v>
      </c>
      <c r="C94" s="3">
        <v>-22.26000814</v>
      </c>
      <c r="D94" s="6">
        <v>292.24700000000001</v>
      </c>
      <c r="E94" s="3">
        <v>2539900.4339999999</v>
      </c>
      <c r="F94" s="3">
        <v>180194.848</v>
      </c>
      <c r="G94" s="24">
        <v>438127.41782259924</v>
      </c>
      <c r="H94" s="25">
        <v>7085178.1128997179</v>
      </c>
      <c r="I94" s="3">
        <v>226.37</v>
      </c>
      <c r="J94" s="5">
        <v>339900.43400000001</v>
      </c>
      <c r="K94" s="6">
        <v>380194.848</v>
      </c>
      <c r="L94" s="3" t="s">
        <v>12</v>
      </c>
      <c r="M94" s="3" t="s">
        <v>12</v>
      </c>
      <c r="N94" s="3" t="s">
        <v>30</v>
      </c>
      <c r="O94" s="3" t="s">
        <v>14</v>
      </c>
      <c r="P94" s="3">
        <v>210602</v>
      </c>
      <c r="Q94" s="3" t="s">
        <v>10</v>
      </c>
      <c r="R94" s="6"/>
    </row>
    <row r="95" spans="1:18" x14ac:dyDescent="0.2">
      <c r="A95" s="13" t="s">
        <v>54</v>
      </c>
      <c r="B95" s="5">
        <v>63.890460560000001</v>
      </c>
      <c r="C95" s="3">
        <v>-22.265706890000001</v>
      </c>
      <c r="D95" s="6">
        <v>298.459</v>
      </c>
      <c r="E95" s="3">
        <v>2539633.2549999999</v>
      </c>
      <c r="F95" s="3">
        <v>180449.867</v>
      </c>
      <c r="G95" s="24">
        <v>437852.38519403449</v>
      </c>
      <c r="H95" s="25">
        <v>7085424.3902591011</v>
      </c>
      <c r="I95" s="3">
        <v>232.58099999999999</v>
      </c>
      <c r="J95" s="5">
        <v>339633.255</v>
      </c>
      <c r="K95" s="6">
        <v>380449.86700000003</v>
      </c>
      <c r="L95" s="3" t="s">
        <v>12</v>
      </c>
      <c r="M95" s="3" t="s">
        <v>12</v>
      </c>
      <c r="N95" s="3" t="s">
        <v>41</v>
      </c>
      <c r="O95" s="3" t="s">
        <v>14</v>
      </c>
      <c r="P95" s="3">
        <v>210518</v>
      </c>
      <c r="Q95" s="3" t="s">
        <v>10</v>
      </c>
      <c r="R95" s="6"/>
    </row>
    <row r="96" spans="1:18" x14ac:dyDescent="0.2">
      <c r="A96" s="13" t="s">
        <v>79</v>
      </c>
      <c r="B96" s="5">
        <v>63.89146092</v>
      </c>
      <c r="C96" s="3">
        <v>-22.26551328</v>
      </c>
      <c r="D96" s="6">
        <v>306.971</v>
      </c>
      <c r="E96" s="3">
        <v>2539648.5129999998</v>
      </c>
      <c r="F96" s="3">
        <v>180560.75399999999</v>
      </c>
      <c r="G96" s="24">
        <v>437864.10161048104</v>
      </c>
      <c r="H96" s="25">
        <v>7085535.6562113529</v>
      </c>
      <c r="I96" s="3">
        <v>241.09</v>
      </c>
      <c r="J96" s="5">
        <v>339648.51299999998</v>
      </c>
      <c r="K96" s="6">
        <v>380560.75400000002</v>
      </c>
      <c r="L96" s="3" t="s">
        <v>12</v>
      </c>
      <c r="M96" s="3" t="s">
        <v>12</v>
      </c>
      <c r="N96" s="3" t="s">
        <v>41</v>
      </c>
      <c r="O96" s="3" t="s">
        <v>14</v>
      </c>
      <c r="P96" s="3">
        <v>210626</v>
      </c>
      <c r="Q96" s="3" t="s">
        <v>10</v>
      </c>
      <c r="R96" s="6"/>
    </row>
    <row r="97" spans="1:18" x14ac:dyDescent="0.2">
      <c r="A97" s="13" t="s">
        <v>80</v>
      </c>
      <c r="B97" s="5">
        <v>63.891867859999998</v>
      </c>
      <c r="C97" s="3">
        <v>-22.263996420000002</v>
      </c>
      <c r="D97" s="6">
        <v>305.32</v>
      </c>
      <c r="E97" s="3">
        <v>2539725.273</v>
      </c>
      <c r="F97" s="3">
        <v>180602.215</v>
      </c>
      <c r="G97" s="24">
        <v>437939.46937407489</v>
      </c>
      <c r="H97" s="25">
        <v>7085579.5188602386</v>
      </c>
      <c r="I97" s="3">
        <v>239.43899999999999</v>
      </c>
      <c r="J97" s="5">
        <v>339725.27299999999</v>
      </c>
      <c r="K97" s="6">
        <v>380602.21500000003</v>
      </c>
      <c r="L97" s="3" t="s">
        <v>12</v>
      </c>
      <c r="M97" s="3" t="s">
        <v>12</v>
      </c>
      <c r="N97" s="3" t="s">
        <v>41</v>
      </c>
      <c r="O97" s="3" t="s">
        <v>14</v>
      </c>
      <c r="P97" s="3">
        <v>210626</v>
      </c>
      <c r="Q97" s="3" t="s">
        <v>10</v>
      </c>
      <c r="R97" s="6"/>
    </row>
    <row r="98" spans="1:18" x14ac:dyDescent="0.2">
      <c r="A98" s="13" t="s">
        <v>86</v>
      </c>
      <c r="B98" s="5">
        <v>63.89300351</v>
      </c>
      <c r="C98" s="3">
        <v>-22.26408966</v>
      </c>
      <c r="D98" s="6">
        <v>311.01</v>
      </c>
      <c r="E98" s="3">
        <v>2539727.2319999998</v>
      </c>
      <c r="F98" s="3">
        <v>180728.89300000001</v>
      </c>
      <c r="G98" s="24">
        <v>437937.3989804748</v>
      </c>
      <c r="H98" s="25">
        <v>7085706.1374064181</v>
      </c>
      <c r="I98" s="3">
        <v>245.12700000000001</v>
      </c>
      <c r="J98" s="5">
        <v>339727.23200000002</v>
      </c>
      <c r="K98" s="6">
        <v>380728.89299999998</v>
      </c>
      <c r="L98" s="3" t="s">
        <v>12</v>
      </c>
      <c r="M98" s="3" t="s">
        <v>12</v>
      </c>
      <c r="N98" s="3" t="s">
        <v>41</v>
      </c>
      <c r="O98" s="3" t="s">
        <v>14</v>
      </c>
      <c r="P98" s="3">
        <v>210727</v>
      </c>
      <c r="Q98" s="3" t="s">
        <v>10</v>
      </c>
      <c r="R98" s="6"/>
    </row>
    <row r="99" spans="1:18" x14ac:dyDescent="0.2">
      <c r="A99" s="13" t="s">
        <v>45</v>
      </c>
      <c r="B99" s="5">
        <v>63.888192740000001</v>
      </c>
      <c r="C99" s="3">
        <v>-22.26293798</v>
      </c>
      <c r="D99" s="6">
        <v>297.86799999999999</v>
      </c>
      <c r="E99" s="3">
        <v>2539756.0610000002</v>
      </c>
      <c r="F99" s="3">
        <v>180190.35</v>
      </c>
      <c r="G99" s="24">
        <v>437983.32640829775</v>
      </c>
      <c r="H99" s="25">
        <v>7085169.0282002613</v>
      </c>
      <c r="I99" s="3">
        <v>231.99199999999999</v>
      </c>
      <c r="J99" s="5">
        <v>339756.06099999999</v>
      </c>
      <c r="K99" s="6">
        <v>380190.35</v>
      </c>
      <c r="L99" s="3" t="s">
        <v>12</v>
      </c>
      <c r="M99" s="3" t="s">
        <v>12</v>
      </c>
      <c r="N99" s="3" t="s">
        <v>41</v>
      </c>
      <c r="O99" s="3" t="s">
        <v>14</v>
      </c>
      <c r="P99" s="3">
        <v>210510</v>
      </c>
      <c r="Q99" s="3" t="s">
        <v>10</v>
      </c>
      <c r="R99" s="6"/>
    </row>
    <row r="100" spans="1:18" x14ac:dyDescent="0.2">
      <c r="A100" s="13" t="s">
        <v>141</v>
      </c>
      <c r="B100" s="5">
        <v>63.873563420000004</v>
      </c>
      <c r="C100" s="3">
        <v>-22.288384749999999</v>
      </c>
      <c r="D100" s="6">
        <v>209.429</v>
      </c>
      <c r="E100" s="3">
        <v>2538422.6839999999</v>
      </c>
      <c r="F100" s="3">
        <v>178626.33100000001</v>
      </c>
      <c r="G100" s="24">
        <v>436700.97463313804</v>
      </c>
      <c r="H100" s="25">
        <v>7083564.1051523052</v>
      </c>
      <c r="I100" s="3">
        <v>143.59399999999999</v>
      </c>
      <c r="J100" s="5">
        <v>338422.68400000001</v>
      </c>
      <c r="K100" s="6">
        <v>378626.33100000001</v>
      </c>
      <c r="L100" s="3" t="s">
        <v>12</v>
      </c>
      <c r="M100" s="3" t="s">
        <v>12</v>
      </c>
      <c r="N100" s="3" t="s">
        <v>142</v>
      </c>
      <c r="O100" s="3" t="s">
        <v>14</v>
      </c>
      <c r="P100" s="3">
        <v>211110</v>
      </c>
      <c r="Q100" s="3" t="s">
        <v>10</v>
      </c>
      <c r="R100" s="6"/>
    </row>
    <row r="101" spans="1:18" x14ac:dyDescent="0.2">
      <c r="A101" s="13" t="s">
        <v>81</v>
      </c>
      <c r="B101" s="5">
        <v>63.890575300000002</v>
      </c>
      <c r="C101" s="3">
        <v>-22.23703046</v>
      </c>
      <c r="D101" s="6">
        <v>190.63200000000001</v>
      </c>
      <c r="E101" s="3">
        <v>2541040.8670000001</v>
      </c>
      <c r="F101" s="3">
        <v>180390.21599999999</v>
      </c>
      <c r="G101" s="24">
        <v>439260.54209158162</v>
      </c>
      <c r="H101" s="25">
        <v>7085409.5580462916</v>
      </c>
      <c r="I101" s="3">
        <v>124.75</v>
      </c>
      <c r="J101" s="5">
        <v>341040.86700000003</v>
      </c>
      <c r="K101" s="6">
        <v>380390.21600000001</v>
      </c>
      <c r="L101" s="3" t="s">
        <v>12</v>
      </c>
      <c r="M101" s="3" t="s">
        <v>12</v>
      </c>
      <c r="N101" s="3" t="s">
        <v>62</v>
      </c>
      <c r="O101" s="3" t="s">
        <v>14</v>
      </c>
      <c r="P101" s="3">
        <v>210626</v>
      </c>
      <c r="Q101" s="3" t="s">
        <v>10</v>
      </c>
      <c r="R101" s="6"/>
    </row>
    <row r="102" spans="1:18" x14ac:dyDescent="0.2">
      <c r="A102" s="13" t="s">
        <v>143</v>
      </c>
      <c r="B102" s="5">
        <v>63.886888319999997</v>
      </c>
      <c r="C102" s="3">
        <v>-22.235703820000001</v>
      </c>
      <c r="D102" s="6">
        <v>207.09299999999999</v>
      </c>
      <c r="E102" s="3">
        <v>2541084.926</v>
      </c>
      <c r="F102" s="3">
        <v>179976.37</v>
      </c>
      <c r="G102" s="24">
        <v>439317.71878049325</v>
      </c>
      <c r="H102" s="25">
        <v>7084997.5103272693</v>
      </c>
      <c r="I102" s="3">
        <v>141.215</v>
      </c>
      <c r="J102" s="5">
        <v>341084.92599999998</v>
      </c>
      <c r="K102" s="6">
        <v>379976.37</v>
      </c>
      <c r="L102" s="3" t="s">
        <v>12</v>
      </c>
      <c r="M102" s="3" t="s">
        <v>12</v>
      </c>
      <c r="N102" s="3" t="s">
        <v>62</v>
      </c>
      <c r="O102" s="3" t="s">
        <v>14</v>
      </c>
      <c r="P102" s="3">
        <v>211110</v>
      </c>
      <c r="Q102" s="3" t="s">
        <v>10</v>
      </c>
      <c r="R102" s="6"/>
    </row>
    <row r="103" spans="1:18" x14ac:dyDescent="0.2">
      <c r="A103" s="13" t="s">
        <v>82</v>
      </c>
      <c r="B103" s="5">
        <v>63.885843559999998</v>
      </c>
      <c r="C103" s="3">
        <v>-22.231066460000001</v>
      </c>
      <c r="D103" s="6">
        <v>191.102</v>
      </c>
      <c r="E103" s="3">
        <v>2541306.5320000001</v>
      </c>
      <c r="F103" s="3">
        <v>179848.39499999999</v>
      </c>
      <c r="G103" s="24">
        <v>439543.18018557568</v>
      </c>
      <c r="H103" s="25">
        <v>7084876.7060236158</v>
      </c>
      <c r="I103" s="3">
        <v>125.22499999999999</v>
      </c>
      <c r="J103" s="5">
        <v>341306.53200000001</v>
      </c>
      <c r="K103" s="6">
        <v>379848.39500000002</v>
      </c>
      <c r="L103" s="3" t="s">
        <v>12</v>
      </c>
      <c r="M103" s="3" t="s">
        <v>12</v>
      </c>
      <c r="N103" s="3" t="s">
        <v>62</v>
      </c>
      <c r="O103" s="3" t="s">
        <v>14</v>
      </c>
      <c r="P103" s="3">
        <v>210626</v>
      </c>
      <c r="Q103" s="3" t="s">
        <v>10</v>
      </c>
      <c r="R103" s="6"/>
    </row>
    <row r="104" spans="1:18" x14ac:dyDescent="0.2">
      <c r="A104" s="13" t="s">
        <v>11</v>
      </c>
      <c r="B104" s="5">
        <v>63.889572299999998</v>
      </c>
      <c r="C104" s="3">
        <v>-22.266890780000001</v>
      </c>
      <c r="D104" s="6">
        <v>289.40100000000001</v>
      </c>
      <c r="E104" s="3">
        <v>2539570.0550000002</v>
      </c>
      <c r="F104" s="3">
        <v>180353.973</v>
      </c>
      <c r="G104" s="24">
        <v>437792.29541379615</v>
      </c>
      <c r="H104" s="25">
        <v>7085326.5790483598</v>
      </c>
      <c r="I104" s="3">
        <v>223.524</v>
      </c>
      <c r="J104" s="5">
        <v>339570.05499999999</v>
      </c>
      <c r="K104" s="6">
        <v>380353.973</v>
      </c>
      <c r="L104" s="3" t="s">
        <v>12</v>
      </c>
      <c r="M104" s="3" t="s">
        <v>12</v>
      </c>
      <c r="N104" s="3" t="s">
        <v>13</v>
      </c>
      <c r="O104" s="3" t="s">
        <v>14</v>
      </c>
      <c r="P104" s="3">
        <v>210412</v>
      </c>
      <c r="Q104" s="3" t="s">
        <v>10</v>
      </c>
      <c r="R104" s="6"/>
    </row>
    <row r="105" spans="1:18" x14ac:dyDescent="0.2">
      <c r="A105" s="13" t="s">
        <v>16</v>
      </c>
      <c r="B105" s="5">
        <v>63.894545690000001</v>
      </c>
      <c r="C105" s="3">
        <v>-22.249561580000002</v>
      </c>
      <c r="D105" s="6">
        <v>188.90899999999999</v>
      </c>
      <c r="E105" s="3">
        <v>2540448.7919999999</v>
      </c>
      <c r="F105" s="3">
        <v>180863.848</v>
      </c>
      <c r="G105" s="24">
        <v>438653.9752390472</v>
      </c>
      <c r="H105" s="25">
        <v>7085863.9083125126</v>
      </c>
      <c r="I105" s="3">
        <v>123.023</v>
      </c>
      <c r="J105" s="5">
        <v>340448.79200000002</v>
      </c>
      <c r="K105" s="6">
        <v>380863.848</v>
      </c>
      <c r="L105" s="3" t="s">
        <v>12</v>
      </c>
      <c r="M105" s="3" t="s">
        <v>12</v>
      </c>
      <c r="N105" s="3" t="s">
        <v>15</v>
      </c>
      <c r="O105" s="3" t="s">
        <v>14</v>
      </c>
      <c r="P105" s="3">
        <v>210412</v>
      </c>
      <c r="Q105" s="3" t="s">
        <v>10</v>
      </c>
      <c r="R105" s="6"/>
    </row>
    <row r="106" spans="1:18" x14ac:dyDescent="0.2">
      <c r="A106" s="13" t="s">
        <v>17</v>
      </c>
      <c r="B106" s="5">
        <v>63.894454199999998</v>
      </c>
      <c r="C106" s="3">
        <v>-22.24867223</v>
      </c>
      <c r="D106" s="6">
        <v>180.81100000000001</v>
      </c>
      <c r="E106" s="3">
        <v>2540491.8960000002</v>
      </c>
      <c r="F106" s="3">
        <v>180851.41699999999</v>
      </c>
      <c r="G106" s="24">
        <v>438697.4332688211</v>
      </c>
      <c r="H106" s="25">
        <v>7085852.8601359567</v>
      </c>
      <c r="I106" s="3">
        <v>114.925</v>
      </c>
      <c r="J106" s="5">
        <v>340491.89600000001</v>
      </c>
      <c r="K106" s="6">
        <v>380851.41700000002</v>
      </c>
      <c r="L106" s="3" t="s">
        <v>12</v>
      </c>
      <c r="M106" s="3" t="s">
        <v>12</v>
      </c>
      <c r="N106" s="3" t="s">
        <v>15</v>
      </c>
      <c r="O106" s="3" t="s">
        <v>14</v>
      </c>
      <c r="P106" s="3">
        <v>210412</v>
      </c>
      <c r="Q106" s="3" t="s">
        <v>10</v>
      </c>
      <c r="R106" s="6"/>
    </row>
    <row r="107" spans="1:18" x14ac:dyDescent="0.2">
      <c r="A107" s="13" t="s">
        <v>18</v>
      </c>
      <c r="B107" s="5">
        <v>63.893705570000002</v>
      </c>
      <c r="C107" s="3">
        <v>-22.25071196</v>
      </c>
      <c r="D107" s="6">
        <v>184.22300000000001</v>
      </c>
      <c r="E107" s="3">
        <v>2540387.5449999999</v>
      </c>
      <c r="F107" s="3">
        <v>180773.21299999999</v>
      </c>
      <c r="G107" s="24">
        <v>438595.66884760815</v>
      </c>
      <c r="H107" s="25">
        <v>7085771.4130958328</v>
      </c>
      <c r="I107" s="3">
        <v>118.33799999999999</v>
      </c>
      <c r="J107" s="5">
        <v>340387.54499999998</v>
      </c>
      <c r="K107" s="6">
        <v>380773.21299999999</v>
      </c>
      <c r="L107" s="3" t="s">
        <v>12</v>
      </c>
      <c r="M107" s="3" t="s">
        <v>12</v>
      </c>
      <c r="N107" s="3" t="s">
        <v>15</v>
      </c>
      <c r="O107" s="3" t="s">
        <v>14</v>
      </c>
      <c r="P107" s="3">
        <v>210412</v>
      </c>
      <c r="Q107" s="3" t="s">
        <v>10</v>
      </c>
      <c r="R107" s="6"/>
    </row>
    <row r="108" spans="1:18" x14ac:dyDescent="0.2">
      <c r="A108" s="13" t="s">
        <v>19</v>
      </c>
      <c r="B108" s="5">
        <v>63.894282439999998</v>
      </c>
      <c r="C108" s="3">
        <v>-22.25149116</v>
      </c>
      <c r="D108" s="6">
        <v>191.85599999999999</v>
      </c>
      <c r="E108" s="3">
        <v>2540352.6260000002</v>
      </c>
      <c r="F108" s="3">
        <v>180839.41</v>
      </c>
      <c r="G108" s="24">
        <v>438558.67820612626</v>
      </c>
      <c r="H108" s="25">
        <v>7085836.4351267284</v>
      </c>
      <c r="I108" s="3">
        <v>125.97</v>
      </c>
      <c r="J108" s="5">
        <v>340352.62599999999</v>
      </c>
      <c r="K108" s="6">
        <v>380839.41</v>
      </c>
      <c r="L108" s="3" t="s">
        <v>12</v>
      </c>
      <c r="M108" s="3" t="s">
        <v>12</v>
      </c>
      <c r="N108" s="3" t="s">
        <v>15</v>
      </c>
      <c r="O108" s="3" t="s">
        <v>14</v>
      </c>
      <c r="P108" s="3">
        <v>210412</v>
      </c>
      <c r="Q108" s="3" t="s">
        <v>10</v>
      </c>
      <c r="R108" s="6"/>
    </row>
    <row r="109" spans="1:18" x14ac:dyDescent="0.2">
      <c r="A109" s="13" t="s">
        <v>20</v>
      </c>
      <c r="B109" s="5">
        <v>63.894785579999997</v>
      </c>
      <c r="C109" s="3">
        <v>-22.250524939999998</v>
      </c>
      <c r="D109" s="6">
        <v>191.291</v>
      </c>
      <c r="E109" s="3">
        <v>2540402.9079999998</v>
      </c>
      <c r="F109" s="3">
        <v>180892.98800000001</v>
      </c>
      <c r="G109" s="24">
        <v>438607.20852346701</v>
      </c>
      <c r="H109" s="25">
        <v>7085891.5622741962</v>
      </c>
      <c r="I109" s="3">
        <v>125.404</v>
      </c>
      <c r="J109" s="5">
        <v>340402.908</v>
      </c>
      <c r="K109" s="6">
        <v>380892.98800000001</v>
      </c>
      <c r="L109" s="3" t="s">
        <v>12</v>
      </c>
      <c r="M109" s="3" t="s">
        <v>12</v>
      </c>
      <c r="N109" s="3" t="s">
        <v>15</v>
      </c>
      <c r="O109" s="3" t="s">
        <v>14</v>
      </c>
      <c r="P109" s="3">
        <v>210412</v>
      </c>
      <c r="Q109" s="3" t="s">
        <v>10</v>
      </c>
      <c r="R109" s="6"/>
    </row>
    <row r="110" spans="1:18" x14ac:dyDescent="0.2">
      <c r="A110" s="15" t="s">
        <v>39</v>
      </c>
      <c r="B110" s="7">
        <v>63.892763700000003</v>
      </c>
      <c r="C110" s="11">
        <v>-22.239635639999999</v>
      </c>
      <c r="D110" s="8">
        <v>165.21</v>
      </c>
      <c r="E110" s="11">
        <v>2540925.5499999998</v>
      </c>
      <c r="F110" s="11">
        <v>180640.43</v>
      </c>
      <c r="G110" s="26">
        <v>439137.37502069189</v>
      </c>
      <c r="H110" s="27">
        <v>7085655.8615491576</v>
      </c>
      <c r="I110" s="11">
        <v>99.33</v>
      </c>
      <c r="J110" s="7">
        <v>340925.55</v>
      </c>
      <c r="K110" s="8">
        <v>380640.43</v>
      </c>
      <c r="L110" s="11" t="s">
        <v>12</v>
      </c>
      <c r="M110" s="11" t="s">
        <v>40</v>
      </c>
      <c r="N110" s="11" t="s">
        <v>41</v>
      </c>
      <c r="O110" s="11" t="s">
        <v>29</v>
      </c>
      <c r="P110" s="11">
        <v>210503</v>
      </c>
      <c r="Q110" s="11" t="s">
        <v>10</v>
      </c>
      <c r="R110" s="8"/>
    </row>
    <row r="117" spans="11:11" x14ac:dyDescent="0.2">
      <c r="K117" s="1"/>
    </row>
  </sheetData>
  <autoFilter ref="A2:R2" xr:uid="{00000000-0001-0000-0000-000000000000}">
    <sortState xmlns:xlrd2="http://schemas.microsoft.com/office/spreadsheetml/2017/richdata2" ref="A3:R110">
      <sortCondition ref="A2:A110"/>
    </sortState>
  </autoFilter>
  <mergeCells count="5">
    <mergeCell ref="E1:F1"/>
    <mergeCell ref="G1:H1"/>
    <mergeCell ref="J1:K1"/>
    <mergeCell ref="B1:D1"/>
    <mergeCell ref="L1:R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16392523AC147A3E564C272A282B2" ma:contentTypeVersion="10" ma:contentTypeDescription="Create a new document." ma:contentTypeScope="" ma:versionID="7d90f3e815ce22a176e1f9085dff3a20">
  <xsd:schema xmlns:xsd="http://www.w3.org/2001/XMLSchema" xmlns:xs="http://www.w3.org/2001/XMLSchema" xmlns:p="http://schemas.microsoft.com/office/2006/metadata/properties" xmlns:ns2="c28a8ed7-3a98-48d9-91bb-3919fd18d45a" xmlns:ns3="1c3c4f34-06a7-4d84-b586-5f6247f0498b" targetNamespace="http://schemas.microsoft.com/office/2006/metadata/properties" ma:root="true" ma:fieldsID="b0f16024548cc9df42414fc6c8f63bc3" ns2:_="" ns3:_="">
    <xsd:import namespace="c28a8ed7-3a98-48d9-91bb-3919fd18d45a"/>
    <xsd:import namespace="1c3c4f34-06a7-4d84-b586-5f6247f049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8a8ed7-3a98-48d9-91bb-3919fd18d4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c4f34-06a7-4d84-b586-5f6247f049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C48021-01DF-4159-B202-C9208A2583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8a8ed7-3a98-48d9-91bb-3919fd18d45a"/>
    <ds:schemaRef ds:uri="1c3c4f34-06a7-4d84-b586-5f6247f04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769E3F-75AD-41CB-91E8-87ABE354F8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B41692-BFD9-406E-BC0B-0A23ADF78D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2022-01-13T11:07:30Z</dcterms:created>
  <dcterms:modified xsi:type="dcterms:W3CDTF">2022-09-12T22:24:51Z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0x0101003FD16392523AC147A3E564C272A282B2</vt:lpwstr>
  </property>
</Properties>
</file>