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R:\curation\2.UnderReview\Steven_Leavitt_19216809\v01\DATA\"/>
    </mc:Choice>
  </mc:AlternateContent>
  <xr:revisionPtr revIDLastSave="0" documentId="13_ncr:1_{052CD456-D261-49B4-89AE-FBBC39894854}" xr6:coauthVersionLast="47" xr6:coauthVersionMax="47" xr10:uidLastSave="{00000000-0000-0000-0000-000000000000}"/>
  <bookViews>
    <workbookView xWindow="9900" yWindow="4185" windowWidth="2833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J27" i="1" l="1"/>
  <c r="DI27" i="1"/>
  <c r="DJ25" i="1"/>
  <c r="DI25" i="1"/>
  <c r="DJ23" i="1"/>
  <c r="DI23" i="1"/>
  <c r="DJ21" i="1"/>
  <c r="DI21" i="1"/>
  <c r="DJ16" i="1"/>
  <c r="DI16" i="1"/>
  <c r="DJ14" i="1"/>
  <c r="DI14" i="1"/>
  <c r="DJ12" i="1"/>
  <c r="DI12" i="1"/>
  <c r="DJ10" i="1"/>
  <c r="DI10" i="1"/>
  <c r="DA27" i="1"/>
  <c r="CZ27" i="1"/>
  <c r="DA25" i="1"/>
  <c r="CZ25" i="1"/>
  <c r="DA23" i="1"/>
  <c r="CZ23" i="1"/>
  <c r="DA21" i="1"/>
  <c r="CZ21" i="1"/>
  <c r="DA16" i="1"/>
  <c r="CZ16" i="1"/>
  <c r="DA14" i="1"/>
  <c r="CZ14" i="1"/>
  <c r="DA12" i="1"/>
  <c r="CZ12" i="1"/>
  <c r="DA10" i="1"/>
  <c r="CZ10" i="1"/>
  <c r="CR27" i="1"/>
  <c r="CQ27" i="1"/>
  <c r="CR25" i="1"/>
  <c r="CQ25" i="1"/>
  <c r="CR23" i="1"/>
  <c r="CQ23" i="1"/>
  <c r="CR21" i="1"/>
  <c r="CQ21" i="1"/>
  <c r="CR16" i="1"/>
  <c r="CQ16" i="1"/>
  <c r="CR14" i="1"/>
  <c r="CQ14" i="1"/>
  <c r="CR12" i="1"/>
  <c r="CQ12" i="1"/>
  <c r="CR10" i="1"/>
  <c r="CQ10" i="1"/>
  <c r="CI27" i="1"/>
  <c r="CH27" i="1"/>
  <c r="CI25" i="1"/>
  <c r="CH25" i="1"/>
  <c r="CI23" i="1"/>
  <c r="CH23" i="1"/>
  <c r="CI21" i="1"/>
  <c r="CH21" i="1"/>
  <c r="CI16" i="1"/>
  <c r="CH16" i="1"/>
  <c r="CI14" i="1"/>
  <c r="CH14" i="1"/>
  <c r="CI12" i="1"/>
  <c r="CH12" i="1"/>
  <c r="CI10" i="1"/>
  <c r="CH10" i="1"/>
  <c r="BZ27" i="1"/>
  <c r="BY27" i="1"/>
  <c r="BZ25" i="1"/>
  <c r="BY25" i="1"/>
  <c r="BZ23" i="1"/>
  <c r="BY23" i="1"/>
  <c r="BZ21" i="1"/>
  <c r="BY21" i="1"/>
  <c r="BZ16" i="1"/>
  <c r="BY16" i="1"/>
  <c r="BZ14" i="1"/>
  <c r="BY14" i="1"/>
  <c r="BZ12" i="1"/>
  <c r="BY12" i="1"/>
  <c r="BZ10" i="1"/>
  <c r="BY10" i="1"/>
  <c r="BQ27" i="1"/>
  <c r="BP27" i="1"/>
  <c r="BQ25" i="1"/>
  <c r="BP25" i="1"/>
  <c r="BQ23" i="1"/>
  <c r="BP23" i="1"/>
  <c r="BQ21" i="1"/>
  <c r="BP21" i="1"/>
  <c r="BQ16" i="1"/>
  <c r="BP16" i="1"/>
  <c r="BQ14" i="1"/>
  <c r="BP14" i="1"/>
  <c r="BQ12" i="1"/>
  <c r="BP12" i="1"/>
  <c r="BQ10" i="1"/>
  <c r="BP10" i="1"/>
  <c r="BD30" i="1"/>
  <c r="BH12" i="1" s="1"/>
  <c r="BC30" i="1"/>
  <c r="BG12" i="1" s="1"/>
  <c r="BH27" i="1"/>
  <c r="BG27" i="1"/>
  <c r="BD26" i="1"/>
  <c r="BC26" i="1"/>
  <c r="BH25" i="1"/>
  <c r="BG25" i="1"/>
  <c r="BH23" i="1"/>
  <c r="BG23" i="1"/>
  <c r="BH21" i="1"/>
  <c r="BG21" i="1"/>
  <c r="BH16" i="1"/>
  <c r="BG16" i="1"/>
  <c r="BH14" i="1"/>
  <c r="BG14" i="1"/>
  <c r="BH10" i="1"/>
  <c r="BG10" i="1"/>
  <c r="AY27" i="1"/>
  <c r="AX27" i="1"/>
  <c r="AY25" i="1"/>
  <c r="AX25" i="1"/>
  <c r="AY23" i="1"/>
  <c r="AX23" i="1"/>
  <c r="AY21" i="1"/>
  <c r="AX21" i="1"/>
  <c r="AY16" i="1"/>
  <c r="AX16" i="1"/>
  <c r="AY14" i="1"/>
  <c r="AX14" i="1"/>
  <c r="AY12" i="1"/>
  <c r="AX12" i="1"/>
  <c r="AY10" i="1"/>
  <c r="AX10" i="1"/>
  <c r="AP27" i="1"/>
  <c r="AO27" i="1"/>
  <c r="AP25" i="1"/>
  <c r="AO25" i="1"/>
  <c r="AP23" i="1"/>
  <c r="AO23" i="1"/>
  <c r="AP21" i="1"/>
  <c r="AO21" i="1"/>
  <c r="AP16" i="1"/>
  <c r="AO16" i="1"/>
  <c r="AP14" i="1"/>
  <c r="AO14" i="1"/>
  <c r="AP12" i="1"/>
  <c r="AO12" i="1"/>
  <c r="AP10" i="1"/>
  <c r="AO10" i="1"/>
  <c r="AG27" i="1"/>
  <c r="AF27" i="1"/>
  <c r="AG25" i="1"/>
  <c r="AF25" i="1"/>
  <c r="AG23" i="1"/>
  <c r="AF23" i="1"/>
  <c r="AG21" i="1"/>
  <c r="AF21" i="1"/>
  <c r="AG16" i="1"/>
  <c r="AF16" i="1"/>
  <c r="AG14" i="1"/>
  <c r="AF14" i="1"/>
  <c r="AG12" i="1"/>
  <c r="AF12" i="1"/>
  <c r="AG10" i="1"/>
  <c r="AF10" i="1"/>
  <c r="X27" i="1"/>
  <c r="W27" i="1"/>
  <c r="X25" i="1"/>
  <c r="W25" i="1"/>
  <c r="X23" i="1"/>
  <c r="W23" i="1"/>
  <c r="X21" i="1"/>
  <c r="W21" i="1"/>
  <c r="X16" i="1"/>
  <c r="W16" i="1"/>
  <c r="X14" i="1"/>
  <c r="W14" i="1"/>
  <c r="X12" i="1"/>
  <c r="W12" i="1"/>
  <c r="X10" i="1"/>
  <c r="W10" i="1"/>
  <c r="O27" i="1"/>
  <c r="N27" i="1"/>
  <c r="O25" i="1"/>
  <c r="N25" i="1"/>
  <c r="O23" i="1"/>
  <c r="N23" i="1"/>
  <c r="O21" i="1"/>
  <c r="N21" i="1"/>
  <c r="O16" i="1"/>
  <c r="N16" i="1"/>
  <c r="O14" i="1"/>
  <c r="N14" i="1"/>
  <c r="O12" i="1"/>
  <c r="N12" i="1"/>
  <c r="O10" i="1"/>
  <c r="N10" i="1"/>
</calcChain>
</file>

<file path=xl/sharedStrings.xml><?xml version="1.0" encoding="utf-8"?>
<sst xmlns="http://schemas.openxmlformats.org/spreadsheetml/2006/main" count="872" uniqueCount="60">
  <si>
    <t>FACE 1998 and 1999 sorghum experiments, Maricopa Agricultural Center, Maricopa, AZ</t>
  </si>
  <si>
    <t xml:space="preserve">   0-15  Depth</t>
  </si>
  <si>
    <t>plot</t>
  </si>
  <si>
    <t>direction</t>
  </si>
  <si>
    <t xml:space="preserve"> org %C</t>
  </si>
  <si>
    <t>averages</t>
  </si>
  <si>
    <t>1C</t>
  </si>
  <si>
    <t>NE  W</t>
  </si>
  <si>
    <t xml:space="preserve">    %C</t>
  </si>
  <si>
    <t>SE  W</t>
  </si>
  <si>
    <t>1,2,3,4C</t>
  </si>
  <si>
    <t>SW  D</t>
  </si>
  <si>
    <t>NW  D</t>
  </si>
  <si>
    <t>1,2,3,4F</t>
  </si>
  <si>
    <t>1F</t>
  </si>
  <si>
    <t>1,2C</t>
  </si>
  <si>
    <t>1,2F</t>
  </si>
  <si>
    <t>2F</t>
  </si>
  <si>
    <t>NE  D</t>
  </si>
  <si>
    <t>SE  D</t>
  </si>
  <si>
    <t>SW  W</t>
  </si>
  <si>
    <t>NW  W</t>
  </si>
  <si>
    <t>2C</t>
  </si>
  <si>
    <t>3C</t>
  </si>
  <si>
    <t>3F</t>
  </si>
  <si>
    <t>4F</t>
  </si>
  <si>
    <t>4C</t>
  </si>
  <si>
    <t>Legend</t>
  </si>
  <si>
    <r>
      <rPr>
        <b/>
        <sz val="11"/>
        <color rgb="FFFF0000"/>
        <rFont val="Calibri"/>
        <family val="2"/>
        <scheme val="minor"/>
      </rPr>
      <t>1,2,3,4</t>
    </r>
    <r>
      <rPr>
        <sz val="11"/>
        <color theme="1"/>
        <rFont val="Calibri"/>
        <family val="2"/>
        <scheme val="minor"/>
      </rPr>
      <t xml:space="preserve"> refer to four field replicate plots</t>
    </r>
  </si>
  <si>
    <t>Beginning of 1998 FACE experiment</t>
  </si>
  <si>
    <r>
      <rPr>
        <b/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refers to </t>
    </r>
    <r>
      <rPr>
        <b/>
        <sz val="11"/>
        <color rgb="FFFF0000"/>
        <rFont val="Calibri"/>
        <family val="2"/>
        <scheme val="minor"/>
      </rPr>
      <t>Control</t>
    </r>
    <r>
      <rPr>
        <sz val="11"/>
        <color theme="1"/>
        <rFont val="Calibri"/>
        <family val="2"/>
        <scheme val="minor"/>
      </rPr>
      <t>, ambient background [CO2] treatment</t>
    </r>
  </si>
  <si>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refers to </t>
    </r>
    <r>
      <rPr>
        <b/>
        <sz val="11"/>
        <color rgb="FFFF0000"/>
        <rFont val="Calibri"/>
        <family val="2"/>
        <scheme val="minor"/>
      </rPr>
      <t>FACE</t>
    </r>
    <r>
      <rPr>
        <sz val="11"/>
        <color theme="1"/>
        <rFont val="Calibri"/>
        <family val="2"/>
        <scheme val="minor"/>
      </rPr>
      <t>, elevated [CO2] treatment</t>
    </r>
  </si>
  <si>
    <r>
      <rPr>
        <b/>
        <sz val="11"/>
        <color rgb="FFFF0000"/>
        <rFont val="Calibri"/>
        <family val="2"/>
        <scheme val="minor"/>
      </rPr>
      <t>NE,SE,SW,SE</t>
    </r>
    <r>
      <rPr>
        <sz val="11"/>
        <color theme="1"/>
        <rFont val="Calibri"/>
        <family val="2"/>
        <scheme val="minor"/>
      </rPr>
      <t xml:space="preserve"> refer to sampling quadrant of circular experimental plots</t>
    </r>
  </si>
  <si>
    <t>End of 1998 FACE experiment</t>
  </si>
  <si>
    <t>Beginning of 1999 FACE experiment</t>
  </si>
  <si>
    <t>Std Dev</t>
  </si>
  <si>
    <t>Mean</t>
  </si>
  <si>
    <r>
      <rPr>
        <sz val="12"/>
        <color rgb="FF000000"/>
        <rFont val="Symbol"/>
        <family val="1"/>
        <charset val="2"/>
      </rPr>
      <t>d</t>
    </r>
    <r>
      <rPr>
        <vertAlign val="superscript"/>
        <sz val="12"/>
        <color rgb="FF000000"/>
        <rFont val="Times New Roman"/>
        <family val="1"/>
      </rPr>
      <t>13</t>
    </r>
    <r>
      <rPr>
        <sz val="12"/>
        <color rgb="FF000000"/>
        <rFont val="Times New Roman"/>
        <family val="1"/>
      </rPr>
      <t>C</t>
    </r>
  </si>
  <si>
    <t>End of 1999 FACE experiment</t>
  </si>
  <si>
    <t>July 1998</t>
  </si>
  <si>
    <t>December 1998</t>
  </si>
  <si>
    <t>December 1999</t>
  </si>
  <si>
    <t>June 1999</t>
  </si>
  <si>
    <t>Soil organic carbon isotope tracing in sorghum under ambient CO2 and Free-Air CO2 Enrichment (FACE)</t>
  </si>
  <si>
    <t>S.W. Leavitt, L. Cheng, D.G. Williams, T. Brooks, B.A. Kimball, P.J. Pinter, Jr, G.W. Wall, M.J. Ottman, A. Matthias, E.A. Paul, T.L. Thompson and N.R. Adam</t>
  </si>
  <si>
    <t xml:space="preserve">   15-30  Depth</t>
  </si>
  <si>
    <t>*1  3C SE</t>
  </si>
  <si>
    <t>*2 3F SE</t>
  </si>
  <si>
    <t>*3 4C NW</t>
  </si>
  <si>
    <t xml:space="preserve">    2663</t>
  </si>
  <si>
    <t>4F SE</t>
  </si>
  <si>
    <t xml:space="preserve">   30-60  Depth</t>
  </si>
  <si>
    <r>
      <rPr>
        <b/>
        <sz val="12"/>
        <color rgb="FFFF0000"/>
        <rFont val="Times New Roman"/>
        <family val="1"/>
      </rPr>
      <t>org %C</t>
    </r>
    <r>
      <rPr>
        <sz val="12"/>
        <color rgb="FF000000"/>
        <rFont val="Times New Roman"/>
        <family val="1"/>
      </rPr>
      <t xml:space="preserve"> and </t>
    </r>
    <r>
      <rPr>
        <b/>
        <sz val="12"/>
        <color rgb="FFFF0000"/>
        <rFont val="Times New Roman"/>
        <family val="1"/>
      </rPr>
      <t>%C</t>
    </r>
    <r>
      <rPr>
        <sz val="12"/>
        <color rgb="FF000000"/>
        <rFont val="Times New Roman"/>
        <family val="1"/>
      </rPr>
      <t xml:space="preserve"> refer to </t>
    </r>
    <r>
      <rPr>
        <b/>
        <sz val="12"/>
        <color rgb="FFFF0000"/>
        <rFont val="Times New Roman"/>
        <family val="1"/>
      </rPr>
      <t>%SOC</t>
    </r>
    <r>
      <rPr>
        <sz val="12"/>
        <color rgb="FF000000"/>
        <rFont val="Times New Roman"/>
        <family val="1"/>
      </rPr>
      <t xml:space="preserve"> (mgC/mgSoil x 100)</t>
    </r>
  </si>
  <si>
    <r>
      <t xml:space="preserve"> 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perscript"/>
        <sz val="11"/>
        <color rgb="FFFF0000"/>
        <rFont val="Calibri"/>
        <family val="2"/>
        <scheme val="minor"/>
      </rPr>
      <t>13</t>
    </r>
    <r>
      <rPr>
        <b/>
        <sz val="11"/>
        <color rgb="FFFF0000"/>
        <rFont val="Calibri"/>
        <family val="2"/>
        <scheme val="minor"/>
      </rPr>
      <t xml:space="preserve">C </t>
    </r>
    <r>
      <rPr>
        <sz val="11"/>
        <rFont val="Calibri"/>
        <family val="2"/>
        <scheme val="minor"/>
      </rPr>
      <t>to soil organic carbon (SOC) isotope composition in ‰ units</t>
    </r>
  </si>
  <si>
    <r>
      <t>Hi 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</si>
  <si>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Low H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</si>
  <si>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rPr>
        <b/>
        <sz val="11"/>
        <color rgb="FFFF0000"/>
        <rFont val="Calibri"/>
        <family val="2"/>
        <scheme val="minor"/>
      </rPr>
      <t>Hi H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refer to excess watering treatment</t>
    </r>
  </si>
  <si>
    <r>
      <rPr>
        <b/>
        <sz val="11"/>
        <color rgb="FFFF0000"/>
        <rFont val="Calibri"/>
        <family val="2"/>
        <scheme val="minor"/>
      </rPr>
      <t>Low H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refer to water deficient treatment</t>
    </r>
  </si>
  <si>
    <t>SOIL CARBON ISOTOPE AND %C DATA</t>
  </si>
  <si>
    <r>
      <t>LAND</t>
    </r>
    <r>
      <rPr>
        <sz val="14"/>
        <color rgb="FF7030A0"/>
        <rFont val="Calibri"/>
        <family val="2"/>
        <scheme val="minor"/>
      </rPr>
      <t xml:space="preserve"> (2022), Land 2022, 11, 2. https://doi.org/10.3390/land11020309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</si>
</sst>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b/>
      <vertAlign val="superscript"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Symbol"/>
      <family val="1"/>
      <charset val="2"/>
    </font>
    <font>
      <vertAlign val="superscript"/>
      <sz val="12"/>
      <color rgb="FF000000"/>
      <name val="Times New Roman"/>
      <family val="1"/>
    </font>
    <font>
      <b/>
      <sz val="12"/>
      <color rgb="FF0000FF"/>
      <name val="Arial"/>
      <family val="2"/>
    </font>
    <font>
      <b/>
      <i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vertAlign val="subscript"/>
      <sz val="12"/>
      <color rgb="FF000000"/>
      <name val="Times New Roman"/>
      <family val="1"/>
    </font>
    <font>
      <b/>
      <vertAlign val="subscript"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FF85"/>
        <bgColor indexed="64"/>
      </patternFill>
    </fill>
    <fill>
      <patternFill patternType="solid">
        <fgColor rgb="FF85FF85"/>
        <bgColor rgb="FF000000"/>
      </patternFill>
    </fill>
    <fill>
      <patternFill patternType="solid">
        <fgColor rgb="FF87FDF5"/>
        <bgColor indexed="64"/>
      </patternFill>
    </fill>
    <fill>
      <patternFill patternType="solid">
        <fgColor rgb="FF87FDF5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3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2" fillId="3" borderId="0" xfId="0" applyNumberFormat="1" applyFont="1" applyFill="1" applyBorder="1"/>
    <xf numFmtId="2" fontId="2" fillId="0" borderId="0" xfId="0" applyNumberFormat="1" applyFont="1" applyFill="1" applyBorder="1"/>
    <xf numFmtId="2" fontId="2" fillId="2" borderId="0" xfId="0" applyNumberFormat="1" applyFont="1" applyFill="1"/>
    <xf numFmtId="2" fontId="2" fillId="0" borderId="0" xfId="0" applyNumberFormat="1" applyFont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3" fillId="5" borderId="0" xfId="0" applyFont="1" applyFill="1" applyBorder="1"/>
    <xf numFmtId="0" fontId="1" fillId="5" borderId="0" xfId="0" applyFont="1" applyFill="1" applyBorder="1"/>
    <xf numFmtId="17" fontId="8" fillId="5" borderId="0" xfId="0" quotePrefix="1" applyNumberFormat="1" applyFont="1" applyFill="1" applyBorder="1"/>
    <xf numFmtId="2" fontId="0" fillId="0" borderId="0" xfId="0" applyNumberFormat="1"/>
    <xf numFmtId="2" fontId="1" fillId="2" borderId="0" xfId="0" applyNumberFormat="1" applyFont="1" applyFill="1"/>
    <xf numFmtId="2" fontId="0" fillId="2" borderId="0" xfId="0" applyNumberFormat="1" applyFill="1"/>
    <xf numFmtId="2" fontId="1" fillId="3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2" fontId="0" fillId="0" borderId="0" xfId="0" applyNumberFormat="1" applyFill="1"/>
    <xf numFmtId="0" fontId="16" fillId="0" borderId="0" xfId="0" applyFont="1"/>
    <xf numFmtId="0" fontId="17" fillId="0" borderId="0" xfId="0" applyFont="1"/>
    <xf numFmtId="0" fontId="1" fillId="0" borderId="0" xfId="0" applyFont="1" applyFill="1" applyBorder="1" applyAlignment="1">
      <alignment horizontal="center" vertical="center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FF85"/>
      <color rgb="FF87FDF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41"/>
  <sheetViews>
    <sheetView tabSelected="1" workbookViewId="0">
      <selection activeCell="A4" sqref="A4"/>
    </sheetView>
  </sheetViews>
  <sheetFormatPr defaultRowHeight="15" x14ac:dyDescent="0.25"/>
  <cols>
    <col min="22" max="22" width="7.28515625" customWidth="1"/>
  </cols>
  <sheetData>
    <row r="1" spans="1:114" ht="21" x14ac:dyDescent="0.35">
      <c r="A1" s="37" t="s">
        <v>0</v>
      </c>
    </row>
    <row r="2" spans="1:114" ht="18.75" x14ac:dyDescent="0.3">
      <c r="A2" s="34" t="s">
        <v>43</v>
      </c>
    </row>
    <row r="3" spans="1:114" ht="18.75" x14ac:dyDescent="0.3">
      <c r="A3" s="35" t="s">
        <v>44</v>
      </c>
    </row>
    <row r="4" spans="1:114" ht="18.75" x14ac:dyDescent="0.3">
      <c r="A4" s="34" t="s">
        <v>59</v>
      </c>
    </row>
    <row r="5" spans="1:114" ht="21" x14ac:dyDescent="0.35">
      <c r="A5" s="11" t="s">
        <v>58</v>
      </c>
      <c r="J5" s="22" t="s">
        <v>1</v>
      </c>
      <c r="S5" s="22" t="s">
        <v>1</v>
      </c>
      <c r="AB5" s="22" t="s">
        <v>1</v>
      </c>
      <c r="AK5" s="22" t="s">
        <v>1</v>
      </c>
      <c r="AT5" s="22" t="s">
        <v>45</v>
      </c>
      <c r="BC5" s="22" t="s">
        <v>45</v>
      </c>
      <c r="BL5" s="22" t="s">
        <v>45</v>
      </c>
      <c r="BU5" s="22" t="s">
        <v>45</v>
      </c>
      <c r="CD5" s="22" t="s">
        <v>51</v>
      </c>
      <c r="CM5" s="22" t="s">
        <v>51</v>
      </c>
      <c r="CV5" s="22" t="s">
        <v>51</v>
      </c>
      <c r="DE5" s="22" t="s">
        <v>51</v>
      </c>
    </row>
    <row r="6" spans="1:114" ht="15.75" x14ac:dyDescent="0.25">
      <c r="A6" s="12" t="s">
        <v>27</v>
      </c>
      <c r="H6" s="10" t="s">
        <v>29</v>
      </c>
      <c r="Q6" s="10" t="s">
        <v>33</v>
      </c>
      <c r="Z6" s="10" t="s">
        <v>34</v>
      </c>
      <c r="AI6" s="10" t="s">
        <v>38</v>
      </c>
      <c r="AR6" s="10" t="s">
        <v>29</v>
      </c>
      <c r="BA6" s="10" t="s">
        <v>33</v>
      </c>
      <c r="BJ6" s="10" t="s">
        <v>34</v>
      </c>
      <c r="BS6" s="10" t="s">
        <v>38</v>
      </c>
      <c r="CB6" s="10" t="s">
        <v>29</v>
      </c>
      <c r="CK6" s="10" t="s">
        <v>33</v>
      </c>
      <c r="CT6" s="10" t="s">
        <v>34</v>
      </c>
      <c r="DC6" s="10" t="s">
        <v>38</v>
      </c>
    </row>
    <row r="7" spans="1:114" ht="15.75" x14ac:dyDescent="0.25">
      <c r="A7" t="s">
        <v>28</v>
      </c>
      <c r="H7" s="27" t="s">
        <v>39</v>
      </c>
      <c r="I7" s="25"/>
      <c r="J7" s="26"/>
      <c r="K7" s="7"/>
      <c r="L7" s="7"/>
      <c r="M7" s="7"/>
      <c r="N7" s="7"/>
      <c r="O7" s="7"/>
      <c r="Q7" s="27" t="s">
        <v>40</v>
      </c>
      <c r="R7" s="18"/>
      <c r="S7" s="17"/>
      <c r="Z7" s="27" t="s">
        <v>42</v>
      </c>
      <c r="AA7" s="18"/>
      <c r="AB7" s="17"/>
      <c r="AI7" s="27" t="s">
        <v>41</v>
      </c>
      <c r="AJ7" s="18"/>
      <c r="AK7" s="17"/>
      <c r="AR7" s="27" t="s">
        <v>39</v>
      </c>
      <c r="AS7" s="25"/>
      <c r="AT7" s="26"/>
      <c r="AU7" s="7"/>
      <c r="AV7" s="7"/>
      <c r="AW7" s="7"/>
      <c r="AX7" s="7"/>
      <c r="AY7" s="7"/>
      <c r="BA7" s="27" t="s">
        <v>40</v>
      </c>
      <c r="BB7" s="18"/>
      <c r="BC7" s="17"/>
      <c r="BJ7" s="27" t="s">
        <v>42</v>
      </c>
      <c r="BK7" s="18"/>
      <c r="BL7" s="17"/>
      <c r="BS7" s="27" t="s">
        <v>41</v>
      </c>
      <c r="BT7" s="18"/>
      <c r="BU7" s="17"/>
      <c r="CB7" s="27" t="s">
        <v>39</v>
      </c>
      <c r="CC7" s="25"/>
      <c r="CD7" s="26"/>
      <c r="CE7" s="7"/>
      <c r="CF7" s="7"/>
      <c r="CG7" s="7"/>
      <c r="CH7" s="7"/>
      <c r="CI7" s="7"/>
      <c r="CK7" s="27" t="s">
        <v>40</v>
      </c>
      <c r="CL7" s="18"/>
      <c r="CM7" s="17"/>
      <c r="CT7" s="27" t="s">
        <v>42</v>
      </c>
      <c r="CU7" s="18"/>
      <c r="CV7" s="17"/>
      <c r="DC7" s="27" t="s">
        <v>41</v>
      </c>
      <c r="DD7" s="18"/>
    </row>
    <row r="8" spans="1:114" ht="18.75" x14ac:dyDescent="0.35">
      <c r="A8" t="s">
        <v>32</v>
      </c>
      <c r="H8" s="8" t="s">
        <v>2</v>
      </c>
      <c r="I8" s="8" t="s">
        <v>3</v>
      </c>
      <c r="J8" s="36" t="s">
        <v>37</v>
      </c>
      <c r="K8" s="8" t="s">
        <v>4</v>
      </c>
      <c r="L8" s="5" t="s">
        <v>5</v>
      </c>
      <c r="M8" s="1" t="s">
        <v>54</v>
      </c>
      <c r="N8" s="5"/>
      <c r="O8" s="6"/>
      <c r="Q8" s="3" t="s">
        <v>2</v>
      </c>
      <c r="R8" s="3" t="s">
        <v>3</v>
      </c>
      <c r="S8" s="36" t="s">
        <v>37</v>
      </c>
      <c r="T8" s="3" t="s">
        <v>4</v>
      </c>
      <c r="U8" s="5" t="s">
        <v>5</v>
      </c>
      <c r="V8" s="1" t="s">
        <v>54</v>
      </c>
      <c r="W8" s="1"/>
      <c r="X8" s="2"/>
      <c r="Z8" s="3" t="s">
        <v>2</v>
      </c>
      <c r="AA8" s="3" t="s">
        <v>3</v>
      </c>
      <c r="AB8" s="36" t="s">
        <v>37</v>
      </c>
      <c r="AC8" s="3" t="s">
        <v>4</v>
      </c>
      <c r="AD8" s="5" t="s">
        <v>5</v>
      </c>
      <c r="AE8" s="1" t="s">
        <v>54</v>
      </c>
      <c r="AF8" s="1"/>
      <c r="AG8" s="2"/>
      <c r="AI8" s="3" t="s">
        <v>2</v>
      </c>
      <c r="AJ8" s="3" t="s">
        <v>3</v>
      </c>
      <c r="AK8" s="36" t="s">
        <v>37</v>
      </c>
      <c r="AL8" s="3" t="s">
        <v>4</v>
      </c>
      <c r="AM8" s="5" t="s">
        <v>5</v>
      </c>
      <c r="AN8" s="1" t="s">
        <v>54</v>
      </c>
      <c r="AO8" s="1"/>
      <c r="AP8" s="2"/>
      <c r="AR8" s="3" t="s">
        <v>2</v>
      </c>
      <c r="AS8" s="3" t="s">
        <v>3</v>
      </c>
      <c r="AT8" s="36" t="s">
        <v>37</v>
      </c>
      <c r="AU8" s="3" t="s">
        <v>4</v>
      </c>
      <c r="AV8" s="5" t="s">
        <v>5</v>
      </c>
      <c r="AW8" s="1" t="s">
        <v>54</v>
      </c>
      <c r="AX8" s="1"/>
      <c r="AY8" s="2"/>
      <c r="BA8" s="3" t="s">
        <v>2</v>
      </c>
      <c r="BB8" s="3" t="s">
        <v>3</v>
      </c>
      <c r="BC8" s="36" t="s">
        <v>37</v>
      </c>
      <c r="BD8" s="3" t="s">
        <v>4</v>
      </c>
      <c r="BE8" s="5" t="s">
        <v>5</v>
      </c>
      <c r="BF8" s="1" t="s">
        <v>54</v>
      </c>
      <c r="BG8" s="1"/>
      <c r="BH8" s="2"/>
      <c r="BJ8" s="3" t="s">
        <v>2</v>
      </c>
      <c r="BK8" s="3" t="s">
        <v>3</v>
      </c>
      <c r="BL8" s="36" t="s">
        <v>37</v>
      </c>
      <c r="BM8" s="3" t="s">
        <v>4</v>
      </c>
      <c r="BN8" s="5" t="s">
        <v>5</v>
      </c>
      <c r="BO8" s="1" t="s">
        <v>54</v>
      </c>
      <c r="BP8" s="1"/>
      <c r="BQ8" s="2"/>
      <c r="BS8" s="3" t="s">
        <v>2</v>
      </c>
      <c r="BT8" s="3" t="s">
        <v>3</v>
      </c>
      <c r="BU8" s="36" t="s">
        <v>37</v>
      </c>
      <c r="BV8" s="3" t="s">
        <v>4</v>
      </c>
      <c r="BW8" s="5" t="s">
        <v>5</v>
      </c>
      <c r="BX8" s="1" t="s">
        <v>54</v>
      </c>
      <c r="BY8" s="1"/>
      <c r="BZ8" s="2"/>
      <c r="CB8" s="3" t="s">
        <v>2</v>
      </c>
      <c r="CC8" s="3" t="s">
        <v>3</v>
      </c>
      <c r="CD8" s="36" t="s">
        <v>37</v>
      </c>
      <c r="CE8" s="3" t="s">
        <v>4</v>
      </c>
      <c r="CF8" s="5" t="s">
        <v>5</v>
      </c>
      <c r="CG8" s="1" t="s">
        <v>54</v>
      </c>
      <c r="CH8" s="1"/>
      <c r="CI8" s="2"/>
      <c r="CK8" s="3" t="s">
        <v>2</v>
      </c>
      <c r="CL8" s="3" t="s">
        <v>3</v>
      </c>
      <c r="CM8" s="36" t="s">
        <v>37</v>
      </c>
      <c r="CN8" s="3" t="s">
        <v>4</v>
      </c>
      <c r="CO8" s="5" t="s">
        <v>5</v>
      </c>
      <c r="CP8" s="1" t="s">
        <v>54</v>
      </c>
      <c r="CQ8" s="1"/>
      <c r="CR8" s="2"/>
      <c r="CT8" s="3" t="s">
        <v>2</v>
      </c>
      <c r="CU8" s="3" t="s">
        <v>3</v>
      </c>
      <c r="CV8" s="36" t="s">
        <v>37</v>
      </c>
      <c r="CW8" s="3" t="s">
        <v>4</v>
      </c>
      <c r="CX8" s="5" t="s">
        <v>5</v>
      </c>
      <c r="CY8" s="1" t="s">
        <v>54</v>
      </c>
      <c r="CZ8" s="1"/>
      <c r="DA8" s="2"/>
      <c r="DC8" s="3" t="s">
        <v>2</v>
      </c>
      <c r="DD8" s="3" t="s">
        <v>3</v>
      </c>
      <c r="DE8" s="36" t="s">
        <v>37</v>
      </c>
      <c r="DF8" s="3" t="s">
        <v>4</v>
      </c>
      <c r="DG8" s="5" t="s">
        <v>5</v>
      </c>
      <c r="DH8" s="1" t="s">
        <v>54</v>
      </c>
      <c r="DI8" s="1"/>
      <c r="DJ8" s="2"/>
    </row>
    <row r="9" spans="1:114" ht="18.75" x14ac:dyDescent="0.25">
      <c r="A9" t="s">
        <v>30</v>
      </c>
      <c r="H9" s="8" t="s">
        <v>6</v>
      </c>
      <c r="I9" s="8" t="s">
        <v>7</v>
      </c>
      <c r="J9" s="9">
        <v>-22.25</v>
      </c>
      <c r="K9" s="9">
        <v>0.61000001000000004</v>
      </c>
      <c r="L9" s="6"/>
      <c r="M9" s="2"/>
      <c r="N9" s="21" t="s">
        <v>37</v>
      </c>
      <c r="O9" s="21" t="s">
        <v>8</v>
      </c>
      <c r="Q9" s="3" t="s">
        <v>6</v>
      </c>
      <c r="R9" s="3" t="s">
        <v>7</v>
      </c>
      <c r="S9" s="4">
        <v>-22.36000061</v>
      </c>
      <c r="T9" s="4">
        <v>0.64999998000000003</v>
      </c>
      <c r="U9" s="2"/>
      <c r="V9" s="2"/>
      <c r="W9" s="21" t="s">
        <v>37</v>
      </c>
      <c r="X9" s="21" t="s">
        <v>8</v>
      </c>
      <c r="Z9" s="3" t="s">
        <v>6</v>
      </c>
      <c r="AA9" s="3" t="s">
        <v>7</v>
      </c>
      <c r="AB9" s="4">
        <v>-21.600000380000001</v>
      </c>
      <c r="AC9" s="4">
        <v>0.64999998000000003</v>
      </c>
      <c r="AD9" s="2"/>
      <c r="AE9" s="2"/>
      <c r="AF9" s="21" t="s">
        <v>37</v>
      </c>
      <c r="AG9" s="21" t="s">
        <v>8</v>
      </c>
      <c r="AI9" s="3" t="s">
        <v>6</v>
      </c>
      <c r="AJ9" s="3" t="s">
        <v>7</v>
      </c>
      <c r="AK9" s="4">
        <v>-21.940000529999999</v>
      </c>
      <c r="AL9" s="4">
        <v>0.69</v>
      </c>
      <c r="AM9" s="2"/>
      <c r="AN9" s="2"/>
      <c r="AO9" s="21" t="s">
        <v>37</v>
      </c>
      <c r="AP9" s="21" t="s">
        <v>8</v>
      </c>
      <c r="AR9" s="3" t="s">
        <v>6</v>
      </c>
      <c r="AS9" s="3" t="s">
        <v>7</v>
      </c>
      <c r="AT9" s="4">
        <v>-21.299999239999998</v>
      </c>
      <c r="AU9" s="4">
        <v>0.44</v>
      </c>
      <c r="AV9" s="2"/>
      <c r="AW9" s="2"/>
      <c r="AX9" s="21" t="s">
        <v>37</v>
      </c>
      <c r="AY9" s="21" t="s">
        <v>8</v>
      </c>
      <c r="BA9" s="3" t="s">
        <v>6</v>
      </c>
      <c r="BB9" s="3" t="s">
        <v>7</v>
      </c>
      <c r="BC9" s="4">
        <v>-20.600000380000001</v>
      </c>
      <c r="BD9" s="4">
        <v>0.36000000999999998</v>
      </c>
      <c r="BE9" s="2"/>
      <c r="BF9" s="2"/>
      <c r="BG9" s="21" t="s">
        <v>37</v>
      </c>
      <c r="BH9" s="21" t="s">
        <v>8</v>
      </c>
      <c r="BJ9" s="3" t="s">
        <v>6</v>
      </c>
      <c r="BK9" s="3" t="s">
        <v>7</v>
      </c>
      <c r="BL9" s="4">
        <v>-21.739999770000001</v>
      </c>
      <c r="BM9" s="4">
        <v>0.63999998999999996</v>
      </c>
      <c r="BN9" s="2"/>
      <c r="BO9" s="2"/>
      <c r="BP9" s="21" t="s">
        <v>37</v>
      </c>
      <c r="BQ9" s="21" t="s">
        <v>8</v>
      </c>
      <c r="BS9" s="3" t="s">
        <v>6</v>
      </c>
      <c r="BT9" s="3" t="s">
        <v>7</v>
      </c>
      <c r="BU9" s="4">
        <v>-20.620000839999999</v>
      </c>
      <c r="BV9" s="4">
        <v>0.55000000999999998</v>
      </c>
      <c r="BW9" s="2"/>
      <c r="BX9" s="2"/>
      <c r="BY9" s="21" t="s">
        <v>37</v>
      </c>
      <c r="BZ9" s="21" t="s">
        <v>8</v>
      </c>
      <c r="CB9" s="3" t="s">
        <v>6</v>
      </c>
      <c r="CC9" s="3" t="s">
        <v>7</v>
      </c>
      <c r="CD9" s="4">
        <v>-20.469999309999999</v>
      </c>
      <c r="CE9" s="4">
        <v>0.40000001000000002</v>
      </c>
      <c r="CF9" s="2"/>
      <c r="CG9" s="2"/>
      <c r="CH9" s="21" t="s">
        <v>37</v>
      </c>
      <c r="CI9" s="21" t="s">
        <v>8</v>
      </c>
      <c r="CK9" s="3" t="s">
        <v>6</v>
      </c>
      <c r="CL9" s="3" t="s">
        <v>7</v>
      </c>
      <c r="CM9" s="4">
        <v>-19.489999770000001</v>
      </c>
      <c r="CN9" s="4">
        <v>0.38999999000000002</v>
      </c>
      <c r="CO9" s="2"/>
      <c r="CP9" s="2"/>
      <c r="CQ9" s="21" t="s">
        <v>37</v>
      </c>
      <c r="CR9" s="21" t="s">
        <v>8</v>
      </c>
      <c r="CT9" s="3" t="s">
        <v>6</v>
      </c>
      <c r="CU9" s="3" t="s">
        <v>7</v>
      </c>
      <c r="CV9" s="4">
        <v>-21.13999939</v>
      </c>
      <c r="CW9" s="4">
        <v>0.64999998000000003</v>
      </c>
      <c r="CX9" s="2"/>
      <c r="CY9" s="2"/>
      <c r="CZ9" s="21" t="s">
        <v>37</v>
      </c>
      <c r="DA9" s="21" t="s">
        <v>8</v>
      </c>
      <c r="DC9" s="3" t="s">
        <v>6</v>
      </c>
      <c r="DD9" s="3" t="s">
        <v>7</v>
      </c>
      <c r="DE9" s="4">
        <v>-20.280000690000001</v>
      </c>
      <c r="DF9" s="4">
        <v>0.34999998999999998</v>
      </c>
      <c r="DG9" s="2"/>
      <c r="DH9" s="2"/>
      <c r="DI9" s="21" t="s">
        <v>37</v>
      </c>
      <c r="DJ9" s="21" t="s">
        <v>8</v>
      </c>
    </row>
    <row r="10" spans="1:114" ht="15.75" x14ac:dyDescent="0.25">
      <c r="A10" t="s">
        <v>31</v>
      </c>
      <c r="H10" s="7"/>
      <c r="I10" s="8" t="s">
        <v>9</v>
      </c>
      <c r="J10" s="9">
        <v>-22.540000920000001</v>
      </c>
      <c r="K10" s="9">
        <v>0.66000002999999996</v>
      </c>
      <c r="L10" s="5" t="s">
        <v>10</v>
      </c>
      <c r="M10" s="19" t="s">
        <v>36</v>
      </c>
      <c r="N10" s="13">
        <f>AVERAGE(AVERAGE(J9:J10),AVERAGE(J23:J24),AVERAGE(J25:J26),AVERAGE(J37:J38))</f>
        <v>-22.683750392500002</v>
      </c>
      <c r="O10" s="13">
        <f>AVERAGE(AVERAGE(K9:K10),AVERAGE(K23:K24),AVERAGE(K25:K26),AVERAGE(K37:K38))</f>
        <v>0.72375000999999994</v>
      </c>
      <c r="R10" s="3" t="s">
        <v>9</v>
      </c>
      <c r="S10" s="4">
        <v>-21.729999540000001</v>
      </c>
      <c r="T10" s="4">
        <v>0.55000000999999998</v>
      </c>
      <c r="U10" s="1" t="s">
        <v>10</v>
      </c>
      <c r="V10" s="19" t="s">
        <v>36</v>
      </c>
      <c r="W10" s="15">
        <f>AVERAGE(AVERAGE(S9:S10),AVERAGE(S23:S24),AVERAGE(S25:S26),AVERAGE(S37:S38))</f>
        <v>-22.19250011375</v>
      </c>
      <c r="X10" s="15">
        <f>AVERAGE(AVERAGE(T9:T10),AVERAGE(T23:T24),AVERAGE(T25:T26),AVERAGE(T37:T38))</f>
        <v>0.62374999374999995</v>
      </c>
      <c r="AA10" s="3" t="s">
        <v>9</v>
      </c>
      <c r="AB10" s="4">
        <v>-22.209999079999999</v>
      </c>
      <c r="AC10" s="4">
        <v>0.63999998999999996</v>
      </c>
      <c r="AD10" s="1" t="s">
        <v>10</v>
      </c>
      <c r="AE10" s="19" t="s">
        <v>36</v>
      </c>
      <c r="AF10" s="15">
        <f>AVERAGE(AVERAGE(AB9:AB10),AVERAGE(AB23:AB24),AVERAGE(AB25:AB26),AVERAGE(AB37:AB38))</f>
        <v>-21.871250151249999</v>
      </c>
      <c r="AG10" s="15">
        <f>AVERAGE(AVERAGE(AC9:AC10),AVERAGE(AC23:AC24),AVERAGE(AC25:AC26),AVERAGE(AC37:AC38))</f>
        <v>0.63499999124999995</v>
      </c>
      <c r="AJ10" s="3" t="s">
        <v>9</v>
      </c>
      <c r="AK10" s="4">
        <v>-21.530000690000001</v>
      </c>
      <c r="AL10" s="4">
        <v>0.67000002000000003</v>
      </c>
      <c r="AM10" s="1" t="s">
        <v>10</v>
      </c>
      <c r="AN10" s="19" t="s">
        <v>36</v>
      </c>
      <c r="AO10" s="15">
        <f>AVERAGE(AVERAGE(AK9:AK10),AVERAGE(AK23:AK24),AVERAGE(AK25:AK26),AVERAGE(AK37:AK38))</f>
        <v>-21.743750334999998</v>
      </c>
      <c r="AP10" s="15">
        <f>AVERAGE(AVERAGE(AL9:AL10),AVERAGE(AL23:AL24),AVERAGE(AL25:AL26),AVERAGE(AL37:AL38))</f>
        <v>0.66625000625000008</v>
      </c>
      <c r="AS10" s="3" t="s">
        <v>9</v>
      </c>
      <c r="AT10" s="4">
        <v>-21.840000150000002</v>
      </c>
      <c r="AU10" s="4">
        <v>0.57999997999999997</v>
      </c>
      <c r="AV10" s="1" t="s">
        <v>10</v>
      </c>
      <c r="AW10" s="19" t="s">
        <v>36</v>
      </c>
      <c r="AX10" s="15">
        <f>AVERAGE(AVERAGE(AT9:AT10),AVERAGE(AT23:AT24),AVERAGE(AT25:AT26),AVERAGE(AT37:AT38))</f>
        <v>-21.741249799999999</v>
      </c>
      <c r="AY10" s="15">
        <f>AVERAGE(AVERAGE(AU9:AU10),AVERAGE(AU23:AU24),AVERAGE(AU25:AU26),AVERAGE(AU37:AU38))</f>
        <v>0.55750000124999999</v>
      </c>
      <c r="BB10" s="3" t="s">
        <v>9</v>
      </c>
      <c r="BC10" s="4">
        <v>-21.329999919999999</v>
      </c>
      <c r="BD10" s="4">
        <v>0.47</v>
      </c>
      <c r="BE10" s="1" t="s">
        <v>10</v>
      </c>
      <c r="BF10" s="19" t="s">
        <v>36</v>
      </c>
      <c r="BG10" s="15">
        <f>AVERAGE(AVERAGE(BC9:BC10),AVERAGE(BC23:BC24),AVERAGE(BC25:BC26),AVERAGE(BC37:BC38))</f>
        <v>-21.284375188749998</v>
      </c>
      <c r="BH10" s="15">
        <f>AVERAGE(AVERAGE(BD9:BD10),AVERAGE(BD23:BD24),AVERAGE(BD25:BD26),AVERAGE(BD37:BD38))</f>
        <v>0.4512499975</v>
      </c>
      <c r="BK10" s="3" t="s">
        <v>9</v>
      </c>
      <c r="BL10" s="4">
        <v>-21.200000760000002</v>
      </c>
      <c r="BM10" s="4">
        <v>0.72000003000000001</v>
      </c>
      <c r="BN10" s="1" t="s">
        <v>10</v>
      </c>
      <c r="BO10" s="19" t="s">
        <v>36</v>
      </c>
      <c r="BP10" s="15">
        <f>AVERAGE(AVERAGE(BL9:BL10),AVERAGE(BL23:BL24),AVERAGE(BL25:BL26),AVERAGE(BL37:BL38))</f>
        <v>-21.558750390000004</v>
      </c>
      <c r="BQ10" s="15">
        <f>AVERAGE(AVERAGE(BM9:BM10),AVERAGE(BM23:BM24),AVERAGE(BM25:BM26),AVERAGE(BM37:BM38))</f>
        <v>0.63874999749999994</v>
      </c>
      <c r="BT10" s="3" t="s">
        <v>9</v>
      </c>
      <c r="BU10" s="4">
        <v>-20.790000920000001</v>
      </c>
      <c r="BV10" s="4">
        <v>0.51999998000000003</v>
      </c>
      <c r="BW10" s="1" t="s">
        <v>10</v>
      </c>
      <c r="BX10" s="19" t="s">
        <v>36</v>
      </c>
      <c r="BY10" s="15">
        <f>AVERAGE(AVERAGE(BU9:BU10),AVERAGE(BU23:BU24),AVERAGE(BU25:BU26),AVERAGE(BU37:BU38))</f>
        <v>-21.053750277500001</v>
      </c>
      <c r="BZ10" s="15">
        <f>AVERAGE(AVERAGE(BV9:BV10),AVERAGE(BV23:BV24),AVERAGE(BV25:BV26),AVERAGE(BV37:BV38))</f>
        <v>0.56874999375000002</v>
      </c>
      <c r="CC10" s="3" t="s">
        <v>9</v>
      </c>
      <c r="CD10" s="4">
        <v>-19.579999919999999</v>
      </c>
      <c r="CE10" s="4">
        <v>0.44</v>
      </c>
      <c r="CF10" s="1" t="s">
        <v>10</v>
      </c>
      <c r="CG10" s="19" t="s">
        <v>36</v>
      </c>
      <c r="CH10" s="15">
        <f>AVERAGE(AVERAGE(CD9:CD10),AVERAGE(CD23:CD24),AVERAGE(CD25:CD26),AVERAGE(CD37:CD38))</f>
        <v>-19.957500218749999</v>
      </c>
      <c r="CI10" s="15">
        <f>AVERAGE(AVERAGE(CE9:CE10),AVERAGE(CE23:CE24),AVERAGE(CE25:CE26),AVERAGE(CE37:CE38))</f>
        <v>0.4212500025</v>
      </c>
      <c r="CL10" s="3" t="s">
        <v>9</v>
      </c>
      <c r="CM10" s="4">
        <v>-19.079999919999999</v>
      </c>
      <c r="CN10" s="4">
        <v>0.40000001000000002</v>
      </c>
      <c r="CO10" s="1" t="s">
        <v>10</v>
      </c>
      <c r="CP10" s="19" t="s">
        <v>36</v>
      </c>
      <c r="CQ10" s="15">
        <f>AVERAGE(AVERAGE(CM9:CM10),AVERAGE(CM23:CM24),AVERAGE(CM25:CM26),AVERAGE(CM37:CM38))</f>
        <v>-19.912499664999999</v>
      </c>
      <c r="CR10" s="15">
        <f>AVERAGE(AVERAGE(CN9:CN10),AVERAGE(CN23:CN24),AVERAGE(CN25:CN26),AVERAGE(CN37:CN38))</f>
        <v>0.3662500025</v>
      </c>
      <c r="CU10" s="3" t="s">
        <v>9</v>
      </c>
      <c r="CV10" s="4">
        <v>-19.93000031</v>
      </c>
      <c r="CW10" s="4">
        <v>0.58999997000000004</v>
      </c>
      <c r="CX10" s="1" t="s">
        <v>10</v>
      </c>
      <c r="CY10" s="19" t="s">
        <v>36</v>
      </c>
      <c r="CZ10" s="15">
        <f>AVERAGE(AVERAGE(CV9:CV10),AVERAGE(CV23:CV24),AVERAGE(CV25:CV26),AVERAGE(CV37:CV38))</f>
        <v>-20.176249980000001</v>
      </c>
      <c r="DA10" s="15">
        <f>AVERAGE(AVERAGE(CW9:CW10),AVERAGE(CW23:CW24),AVERAGE(CW25:CW26),AVERAGE(CW37:CW38))</f>
        <v>0.43624999250000002</v>
      </c>
      <c r="DD10" s="3" t="s">
        <v>9</v>
      </c>
      <c r="DE10" s="4">
        <v>-19.090000150000002</v>
      </c>
      <c r="DF10" s="4">
        <v>0.49000000999999999</v>
      </c>
      <c r="DG10" s="1" t="s">
        <v>10</v>
      </c>
      <c r="DH10" s="19" t="s">
        <v>36</v>
      </c>
      <c r="DI10" s="15">
        <f>AVERAGE(AVERAGE(DE9:DE10),AVERAGE(DE23:DE24),AVERAGE(DE25:DE26),AVERAGE(DE37:DE38))</f>
        <v>-19.880000353749999</v>
      </c>
      <c r="DJ10" s="15">
        <f>AVERAGE(AVERAGE(DF9:DF10),AVERAGE(DF23:DF24),AVERAGE(DF25:DF26),AVERAGE(DF37:DF38))</f>
        <v>0.42749999750000001</v>
      </c>
    </row>
    <row r="11" spans="1:114" ht="17.25" x14ac:dyDescent="0.25">
      <c r="A11" t="s">
        <v>53</v>
      </c>
      <c r="H11" s="7"/>
      <c r="I11" s="8" t="s">
        <v>11</v>
      </c>
      <c r="J11" s="9">
        <v>-22.840000150000002</v>
      </c>
      <c r="K11" s="9">
        <v>0.63</v>
      </c>
      <c r="L11" s="6"/>
      <c r="M11" s="20" t="s">
        <v>35</v>
      </c>
      <c r="N11" s="13">
        <v>0.34506944000000001</v>
      </c>
      <c r="O11" s="13">
        <v>8.0247009999999994E-2</v>
      </c>
      <c r="R11" s="3" t="s">
        <v>11</v>
      </c>
      <c r="S11" s="4">
        <v>-21.899999619999999</v>
      </c>
      <c r="T11" s="4">
        <v>0.60000001999999997</v>
      </c>
      <c r="U11" s="2"/>
      <c r="V11" s="20" t="s">
        <v>35</v>
      </c>
      <c r="W11" s="15">
        <v>0.36657195999999997</v>
      </c>
      <c r="X11" s="15">
        <v>0.12578918</v>
      </c>
      <c r="AA11" s="3" t="s">
        <v>11</v>
      </c>
      <c r="AB11" s="4">
        <v>-22.040000920000001</v>
      </c>
      <c r="AC11" s="4">
        <v>0.69999999000000002</v>
      </c>
      <c r="AD11" s="2"/>
      <c r="AE11" s="20" t="s">
        <v>35</v>
      </c>
      <c r="AF11" s="15">
        <v>0.17045894</v>
      </c>
      <c r="AG11" s="15">
        <v>9.0277350000000006E-2</v>
      </c>
      <c r="AJ11" s="3" t="s">
        <v>11</v>
      </c>
      <c r="AK11" s="4">
        <v>-21.690000529999999</v>
      </c>
      <c r="AL11" s="4">
        <v>0.64999998000000003</v>
      </c>
      <c r="AM11" s="2"/>
      <c r="AN11" s="20" t="s">
        <v>35</v>
      </c>
      <c r="AO11" s="15">
        <v>0.25450525000000002</v>
      </c>
      <c r="AP11" s="15">
        <v>6.9206820000000002E-2</v>
      </c>
      <c r="AS11" s="3" t="s">
        <v>11</v>
      </c>
      <c r="AT11" s="4">
        <v>-20.620000839999999</v>
      </c>
      <c r="AU11" s="4">
        <v>0.44999999000000002</v>
      </c>
      <c r="AV11" s="2"/>
      <c r="AW11" s="20" t="s">
        <v>35</v>
      </c>
      <c r="AX11" s="15">
        <v>0.27683854000000002</v>
      </c>
      <c r="AY11" s="15">
        <v>4.1733279999999998E-2</v>
      </c>
      <c r="BB11" s="3" t="s">
        <v>11</v>
      </c>
      <c r="BC11" s="4">
        <v>-21.379999160000001</v>
      </c>
      <c r="BD11" s="4">
        <v>0.28000000000000003</v>
      </c>
      <c r="BE11" s="2"/>
      <c r="BF11" s="20" t="s">
        <v>35</v>
      </c>
      <c r="BG11" s="15">
        <v>0.42922591999999998</v>
      </c>
      <c r="BH11" s="15">
        <v>4.552929E-2</v>
      </c>
      <c r="BK11" s="3" t="s">
        <v>11</v>
      </c>
      <c r="BL11" s="4">
        <v>-20.739999770000001</v>
      </c>
      <c r="BM11" s="4">
        <v>0.66000002999999996</v>
      </c>
      <c r="BN11" s="2"/>
      <c r="BO11" s="20" t="s">
        <v>35</v>
      </c>
      <c r="BP11" s="15">
        <v>0.29098612000000001</v>
      </c>
      <c r="BQ11" s="15">
        <v>9.0680300000000005E-2</v>
      </c>
      <c r="BT11" s="3" t="s">
        <v>11</v>
      </c>
      <c r="BU11" s="4">
        <v>-18.579999919999999</v>
      </c>
      <c r="BV11" s="4">
        <v>0.20999999</v>
      </c>
      <c r="BW11" s="2"/>
      <c r="BX11" s="20" t="s">
        <v>35</v>
      </c>
      <c r="BY11" s="15">
        <v>0.26855709999999999</v>
      </c>
      <c r="BZ11" s="15">
        <v>3.8160850000000003E-2</v>
      </c>
      <c r="CC11" s="3" t="s">
        <v>11</v>
      </c>
      <c r="CD11" s="4">
        <v>-19.209999079999999</v>
      </c>
      <c r="CE11" s="4">
        <v>0.28000000000000003</v>
      </c>
      <c r="CF11" s="2"/>
      <c r="CG11" s="20" t="s">
        <v>35</v>
      </c>
      <c r="CH11" s="15">
        <v>0.20455234999999999</v>
      </c>
      <c r="CI11" s="15">
        <v>2.4958299999999999E-2</v>
      </c>
      <c r="CL11" s="3" t="s">
        <v>11</v>
      </c>
      <c r="CM11" s="4">
        <v>-19.260000229999999</v>
      </c>
      <c r="CN11" s="4">
        <v>0.33000001000000001</v>
      </c>
      <c r="CO11" s="2"/>
      <c r="CP11" s="20" t="s">
        <v>35</v>
      </c>
      <c r="CQ11" s="15">
        <v>0.75648861999999994</v>
      </c>
      <c r="CR11" s="15">
        <v>4.3084219999999999E-2</v>
      </c>
      <c r="CU11" s="3" t="s">
        <v>11</v>
      </c>
      <c r="CV11" s="4">
        <v>-20.760000229999999</v>
      </c>
      <c r="CW11" s="4">
        <v>0.50999998999999996</v>
      </c>
      <c r="CX11" s="2"/>
      <c r="CY11" s="20" t="s">
        <v>35</v>
      </c>
      <c r="CZ11" s="15">
        <v>0.30979496000000001</v>
      </c>
      <c r="DA11" s="15">
        <v>0.14562364999999999</v>
      </c>
      <c r="DD11" s="3" t="s">
        <v>11</v>
      </c>
      <c r="DE11" s="4">
        <v>-20.909999849999998</v>
      </c>
      <c r="DF11" s="4">
        <v>0.51999998000000003</v>
      </c>
      <c r="DG11" s="2"/>
      <c r="DH11" s="20" t="s">
        <v>35</v>
      </c>
      <c r="DI11" s="15">
        <v>0.40818705999999999</v>
      </c>
      <c r="DJ11" s="15">
        <v>5.4237130000000001E-2</v>
      </c>
    </row>
    <row r="12" spans="1:114" ht="15.75" x14ac:dyDescent="0.25">
      <c r="A12" s="8" t="s">
        <v>52</v>
      </c>
      <c r="H12" s="7"/>
      <c r="I12" s="8" t="s">
        <v>12</v>
      </c>
      <c r="J12" s="9">
        <v>-22.520000459999999</v>
      </c>
      <c r="K12" s="9">
        <v>0.68000000999999999</v>
      </c>
      <c r="L12" s="5" t="s">
        <v>13</v>
      </c>
      <c r="M12" s="19" t="s">
        <v>36</v>
      </c>
      <c r="N12" s="13">
        <f>AVERAGE(AVERAGE(J13:J14),AVERAGE(J19:J20),AVERAGE(J29:J30),AVERAGE(J33:J34))</f>
        <v>-22.607500076249998</v>
      </c>
      <c r="O12" s="13">
        <f>AVERAGE(AVERAGE(K13:K14),AVERAGE(K19:K20),AVERAGE(K29:K30),AVERAGE(K33:K34))</f>
        <v>0.69375000250000007</v>
      </c>
      <c r="R12" s="3" t="s">
        <v>12</v>
      </c>
      <c r="S12" s="4">
        <v>-21.979999540000001</v>
      </c>
      <c r="T12" s="4">
        <v>0.56999999000000001</v>
      </c>
      <c r="U12" s="1" t="s">
        <v>13</v>
      </c>
      <c r="V12" s="19" t="s">
        <v>36</v>
      </c>
      <c r="W12" s="15">
        <f>AVERAGE(AVERAGE(S13:S14),AVERAGE(S19:S20),AVERAGE(S29:S30),AVERAGE(S33:S34))</f>
        <v>-22.143749952499999</v>
      </c>
      <c r="X12" s="15">
        <f>AVERAGE(AVERAGE(T13:T14),AVERAGE(T19:T20),AVERAGE(T29:T30),AVERAGE(T33:T34))</f>
        <v>0.64000000125000001</v>
      </c>
      <c r="AA12" s="3" t="s">
        <v>12</v>
      </c>
      <c r="AB12" s="4">
        <v>-21.549999239999998</v>
      </c>
      <c r="AC12" s="4">
        <v>0.62</v>
      </c>
      <c r="AD12" s="1" t="s">
        <v>13</v>
      </c>
      <c r="AE12" s="19" t="s">
        <v>36</v>
      </c>
      <c r="AF12" s="15">
        <f>AVERAGE(AVERAGE(AB13:AB14),AVERAGE(AB19:AB20),AVERAGE(AB29:AB30),AVERAGE(AB33:AB34))</f>
        <v>-21.852500201249999</v>
      </c>
      <c r="AG12" s="15">
        <f>AVERAGE(AVERAGE(AC13:AC14),AVERAGE(AC19:AC20),AVERAGE(AC29:AC30),AVERAGE(AC33:AC34))</f>
        <v>0.68624999375000006</v>
      </c>
      <c r="AJ12" s="3" t="s">
        <v>12</v>
      </c>
      <c r="AK12" s="4">
        <v>-22.350000380000001</v>
      </c>
      <c r="AL12" s="4">
        <v>0.69999999000000002</v>
      </c>
      <c r="AM12" s="1" t="s">
        <v>13</v>
      </c>
      <c r="AN12" s="19" t="s">
        <v>36</v>
      </c>
      <c r="AO12" s="15">
        <f>AVERAGE(AVERAGE(AK13:AK14),AVERAGE(AK19:AK20),AVERAGE(AK29:AK30),AVERAGE(AK33:AK34))</f>
        <v>-20.872499945000001</v>
      </c>
      <c r="AP12" s="15">
        <f>AVERAGE(AVERAGE(AL13:AL14),AVERAGE(AL19:AL20),AVERAGE(AL29:AL30),AVERAGE(AL33:AL34))</f>
        <v>0.70625000375000002</v>
      </c>
      <c r="AS12" s="3" t="s">
        <v>12</v>
      </c>
      <c r="AT12" s="4">
        <v>-22.020000459999999</v>
      </c>
      <c r="AU12" s="4">
        <v>0.52999996999999999</v>
      </c>
      <c r="AV12" s="1" t="s">
        <v>13</v>
      </c>
      <c r="AW12" s="19" t="s">
        <v>36</v>
      </c>
      <c r="AX12" s="15">
        <f>AVERAGE(AVERAGE(AT13:AT14),AVERAGE(AT19:AT20),AVERAGE(AT29:AT30),AVERAGE(AT33:AT34))</f>
        <v>-21.628750087499999</v>
      </c>
      <c r="AY12" s="15">
        <f>AVERAGE(AVERAGE(AU13:AU14),AVERAGE(AU19:AU20),AVERAGE(AU29:AU30),AVERAGE(AU33:AU34))</f>
        <v>0.49374999500000005</v>
      </c>
      <c r="BB12" s="3" t="s">
        <v>12</v>
      </c>
      <c r="BC12" s="4">
        <v>-20.959999079999999</v>
      </c>
      <c r="BD12" s="4">
        <v>0.41</v>
      </c>
      <c r="BE12" s="1" t="s">
        <v>13</v>
      </c>
      <c r="BF12" s="19" t="s">
        <v>36</v>
      </c>
      <c r="BG12" s="15">
        <f>AVERAGE(AVERAGE(BC13:BC14),AVERAGE(BC19:BC20),AVERAGE(BC29:BC30),AVERAGE(BC33:BC34))</f>
        <v>-21.146875144375002</v>
      </c>
      <c r="BH12" s="15">
        <f>AVERAGE(AVERAGE(BD13:BD14),AVERAGE(BD19:BD20),AVERAGE(BD29:BD30),AVERAGE(BD33:BD34))</f>
        <v>0.46062499812500002</v>
      </c>
      <c r="BK12" s="3" t="s">
        <v>12</v>
      </c>
      <c r="BL12" s="4">
        <v>-20.959999079999999</v>
      </c>
      <c r="BM12" s="4">
        <v>0.58999997000000004</v>
      </c>
      <c r="BN12" s="1" t="s">
        <v>13</v>
      </c>
      <c r="BO12" s="19" t="s">
        <v>36</v>
      </c>
      <c r="BP12" s="15">
        <f>AVERAGE(AVERAGE(BL13:BL14),AVERAGE(BL19:BL20),AVERAGE(BL29:BL30),AVERAGE(BL33:BL34))</f>
        <v>-21.164999962499998</v>
      </c>
      <c r="BQ12" s="15">
        <f>AVERAGE(AVERAGE(BM13:BM14),AVERAGE(BM19:BM20),AVERAGE(BM29:BM30),AVERAGE(BM33:BM34))</f>
        <v>0.62375001250000006</v>
      </c>
      <c r="BT12" s="3" t="s">
        <v>12</v>
      </c>
      <c r="BU12" s="4">
        <v>-21.290000920000001</v>
      </c>
      <c r="BV12" s="4">
        <v>0.60000001999999997</v>
      </c>
      <c r="BW12" s="1" t="s">
        <v>13</v>
      </c>
      <c r="BX12" s="19" t="s">
        <v>36</v>
      </c>
      <c r="BY12" s="15">
        <f>AVERAGE(AVERAGE(BU13:BU14),AVERAGE(BU19:BU20),AVERAGE(BU29:BU30),AVERAGE(BU33:BU34))</f>
        <v>-20.741250035</v>
      </c>
      <c r="BZ12" s="15">
        <f>AVERAGE(AVERAGE(BV13:BV14),AVERAGE(BV19:BV20),AVERAGE(BV29:BV30),AVERAGE(BV33:BV34))</f>
        <v>0.58499999374999989</v>
      </c>
      <c r="CC12" s="3" t="s">
        <v>12</v>
      </c>
      <c r="CD12" s="4">
        <v>-20.479999540000001</v>
      </c>
      <c r="CE12" s="4">
        <v>0.30000000999999998</v>
      </c>
      <c r="CF12" s="1" t="s">
        <v>13</v>
      </c>
      <c r="CG12" s="19" t="s">
        <v>36</v>
      </c>
      <c r="CH12" s="15">
        <f>AVERAGE(AVERAGE(CD13:CD14),AVERAGE(CD19:CD20),AVERAGE(CD29:CD30),AVERAGE(CD33:CD34))</f>
        <v>-19.97999978</v>
      </c>
      <c r="CI12" s="15">
        <f>AVERAGE(AVERAGE(CE13:CE14),AVERAGE(CE19:CE20),AVERAGE(CE29:CE30),AVERAGE(CE33:CE34))</f>
        <v>0.41875000125000006</v>
      </c>
      <c r="CL12" s="3" t="s">
        <v>12</v>
      </c>
      <c r="CM12" s="4">
        <v>-19.489999770000001</v>
      </c>
      <c r="CN12" s="4">
        <v>0.34</v>
      </c>
      <c r="CO12" s="1" t="s">
        <v>13</v>
      </c>
      <c r="CP12" s="19" t="s">
        <v>36</v>
      </c>
      <c r="CQ12" s="15">
        <f>AVERAGE(AVERAGE(CM13:CM14),AVERAGE(CM19:CM20),AVERAGE(CM29:CM30),AVERAGE(CM33:CM34))</f>
        <v>-19.625000238749998</v>
      </c>
      <c r="CR12" s="15">
        <f>AVERAGE(AVERAGE(CN13:CN14),AVERAGE(CN19:CN20),AVERAGE(CN29:CN30),AVERAGE(CN33:CN34))</f>
        <v>0.35250000125000003</v>
      </c>
      <c r="CU12" s="3" t="s">
        <v>12</v>
      </c>
      <c r="CV12" s="4">
        <v>-20.719999309999999</v>
      </c>
      <c r="CW12" s="4">
        <v>0.56000000000000005</v>
      </c>
      <c r="CX12" s="1" t="s">
        <v>13</v>
      </c>
      <c r="CY12" s="19" t="s">
        <v>36</v>
      </c>
      <c r="CZ12" s="15">
        <f>AVERAGE(AVERAGE(CV13:CV14),AVERAGE(CV19:CV20),AVERAGE(CV29:CV30),AVERAGE(CV33:CV34))</f>
        <v>-20.223749875000003</v>
      </c>
      <c r="DA12" s="15">
        <f>AVERAGE(AVERAGE(CW13:CW14),AVERAGE(CW19:CW20),AVERAGE(CW29:CW30),AVERAGE(CW33:CW34))</f>
        <v>0.39750000125000001</v>
      </c>
      <c r="DD12" s="3" t="s">
        <v>12</v>
      </c>
      <c r="DE12" s="4">
        <v>-19.479999540000001</v>
      </c>
      <c r="DF12" s="4">
        <v>0.38999999000000002</v>
      </c>
      <c r="DG12" s="1" t="s">
        <v>13</v>
      </c>
      <c r="DH12" s="19" t="s">
        <v>36</v>
      </c>
      <c r="DI12" s="15">
        <f>AVERAGE(AVERAGE(DE13:DE14),AVERAGE(DE19:DE20),AVERAGE(DE29:DE30),AVERAGE(DE33:DE34))</f>
        <v>-20.26750016375</v>
      </c>
      <c r="DJ12" s="15">
        <f>AVERAGE(AVERAGE(DF13:DF14),AVERAGE(DF19:DF20),AVERAGE(DF29:DF30),AVERAGE(DF33:DF34))</f>
        <v>0.42125000125000001</v>
      </c>
    </row>
    <row r="13" spans="1:114" ht="18" x14ac:dyDescent="0.35">
      <c r="A13" t="s">
        <v>56</v>
      </c>
      <c r="H13" s="8" t="s">
        <v>14</v>
      </c>
      <c r="I13" s="8" t="s">
        <v>7</v>
      </c>
      <c r="J13" s="9">
        <v>-22.590000150000002</v>
      </c>
      <c r="K13" s="9">
        <v>0.63999998999999996</v>
      </c>
      <c r="L13" s="6"/>
      <c r="M13" s="20" t="s">
        <v>35</v>
      </c>
      <c r="N13" s="13">
        <v>0.31244999000000001</v>
      </c>
      <c r="O13" s="13">
        <v>6.3819409999999993E-2</v>
      </c>
      <c r="Q13" s="3" t="s">
        <v>14</v>
      </c>
      <c r="R13" s="3" t="s">
        <v>7</v>
      </c>
      <c r="S13" s="4">
        <v>-22.219999309999999</v>
      </c>
      <c r="T13" s="4">
        <v>0.62</v>
      </c>
      <c r="U13" s="2"/>
      <c r="V13" s="20" t="s">
        <v>35</v>
      </c>
      <c r="W13" s="15">
        <v>0.17099586</v>
      </c>
      <c r="X13" s="15">
        <v>9.4604439999999998E-2</v>
      </c>
      <c r="Z13" s="3" t="s">
        <v>14</v>
      </c>
      <c r="AA13" s="3" t="s">
        <v>7</v>
      </c>
      <c r="AB13" s="4">
        <v>-21.75</v>
      </c>
      <c r="AC13" s="4">
        <v>0.69</v>
      </c>
      <c r="AD13" s="2"/>
      <c r="AE13" s="20" t="s">
        <v>35</v>
      </c>
      <c r="AF13" s="15">
        <v>0.43547866000000002</v>
      </c>
      <c r="AG13" s="15">
        <v>6.9206820000000002E-2</v>
      </c>
      <c r="AI13" s="3" t="s">
        <v>14</v>
      </c>
      <c r="AJ13" s="3" t="s">
        <v>7</v>
      </c>
      <c r="AK13" s="4">
        <v>-20.770000459999999</v>
      </c>
      <c r="AL13" s="4">
        <v>0.58999997000000004</v>
      </c>
      <c r="AM13" s="2"/>
      <c r="AN13" s="20" t="s">
        <v>35</v>
      </c>
      <c r="AO13" s="15">
        <v>0.63236988000000005</v>
      </c>
      <c r="AP13" s="15">
        <v>4.2303470000000003E-2</v>
      </c>
      <c r="AR13" s="3" t="s">
        <v>14</v>
      </c>
      <c r="AS13" s="3" t="s">
        <v>7</v>
      </c>
      <c r="AT13" s="4">
        <v>-21.170000080000001</v>
      </c>
      <c r="AU13" s="4">
        <v>0.47</v>
      </c>
      <c r="AV13" s="2"/>
      <c r="AW13" s="20" t="s">
        <v>35</v>
      </c>
      <c r="AX13" s="15">
        <v>0.59533429000000004</v>
      </c>
      <c r="AY13" s="15">
        <v>0.10069549999999999</v>
      </c>
      <c r="BA13" s="3" t="s">
        <v>14</v>
      </c>
      <c r="BB13" s="3" t="s">
        <v>7</v>
      </c>
      <c r="BE13" s="2"/>
      <c r="BF13" s="20" t="s">
        <v>35</v>
      </c>
      <c r="BG13" s="15">
        <v>0.4207997</v>
      </c>
      <c r="BH13" s="15">
        <v>2.6329249999999998E-2</v>
      </c>
      <c r="BJ13" s="3" t="s">
        <v>14</v>
      </c>
      <c r="BK13" s="3" t="s">
        <v>7</v>
      </c>
      <c r="BL13" s="4">
        <v>-20.940000529999999</v>
      </c>
      <c r="BM13" s="4">
        <v>0.67000002000000003</v>
      </c>
      <c r="BN13" s="2"/>
      <c r="BO13" s="20" t="s">
        <v>35</v>
      </c>
      <c r="BP13" s="15">
        <v>0.75492822999999998</v>
      </c>
      <c r="BQ13" s="15">
        <v>7.9516770000000001E-2</v>
      </c>
      <c r="BS13" s="3" t="s">
        <v>14</v>
      </c>
      <c r="BT13" s="3" t="s">
        <v>7</v>
      </c>
      <c r="BU13" s="4">
        <v>-20.219999309999999</v>
      </c>
      <c r="BV13" s="4">
        <v>0.56999999000000001</v>
      </c>
      <c r="BW13" s="2"/>
      <c r="BX13" s="20" t="s">
        <v>35</v>
      </c>
      <c r="BY13" s="15">
        <v>0.51123010999999996</v>
      </c>
      <c r="BZ13" s="15">
        <v>7.0356230000000006E-2</v>
      </c>
      <c r="CB13" s="3" t="s">
        <v>14</v>
      </c>
      <c r="CC13" s="3" t="s">
        <v>7</v>
      </c>
      <c r="CD13" s="4">
        <v>-19.209999079999999</v>
      </c>
      <c r="CE13" s="4">
        <v>0.44999999000000002</v>
      </c>
      <c r="CF13" s="2"/>
      <c r="CG13" s="20" t="s">
        <v>35</v>
      </c>
      <c r="CH13" s="15">
        <v>0.51442522000000002</v>
      </c>
      <c r="CI13" s="15">
        <v>5.072393E-2</v>
      </c>
      <c r="CK13" s="3" t="s">
        <v>14</v>
      </c>
      <c r="CL13" s="3" t="s">
        <v>7</v>
      </c>
      <c r="CM13" s="4">
        <v>-19.200000760000002</v>
      </c>
      <c r="CN13" s="4">
        <v>0.34999998999999998</v>
      </c>
      <c r="CO13" s="2"/>
      <c r="CP13" s="20" t="s">
        <v>35</v>
      </c>
      <c r="CQ13" s="15">
        <v>0.96829748000000004</v>
      </c>
      <c r="CR13" s="15">
        <v>5.8094750000000001E-2</v>
      </c>
      <c r="CT13" s="3" t="s">
        <v>14</v>
      </c>
      <c r="CU13" s="3" t="s">
        <v>7</v>
      </c>
      <c r="CV13" s="4">
        <v>-19.629999160000001</v>
      </c>
      <c r="CW13" s="4">
        <v>0.43000000999999999</v>
      </c>
      <c r="CX13" s="2"/>
      <c r="CY13" s="20" t="s">
        <v>35</v>
      </c>
      <c r="CZ13" s="15">
        <v>0.44658658000000001</v>
      </c>
      <c r="DA13" s="15">
        <v>3.8622099999999999E-2</v>
      </c>
      <c r="DC13" s="3" t="s">
        <v>14</v>
      </c>
      <c r="DD13" s="3" t="s">
        <v>7</v>
      </c>
      <c r="DE13" s="4">
        <v>-21.56999969</v>
      </c>
      <c r="DF13" s="4">
        <v>0.54000002000000003</v>
      </c>
      <c r="DG13" s="2"/>
      <c r="DH13" s="20" t="s">
        <v>35</v>
      </c>
      <c r="DI13" s="15">
        <v>0.70405375999999997</v>
      </c>
      <c r="DJ13" s="15">
        <v>3.3509949999999997E-2</v>
      </c>
    </row>
    <row r="14" spans="1:114" ht="18" x14ac:dyDescent="0.35">
      <c r="A14" t="s">
        <v>57</v>
      </c>
      <c r="H14" s="7"/>
      <c r="I14" s="8" t="s">
        <v>9</v>
      </c>
      <c r="J14" s="9">
        <v>-22.469999309999999</v>
      </c>
      <c r="K14" s="9">
        <v>0.64999998000000003</v>
      </c>
      <c r="L14" s="8" t="s">
        <v>15</v>
      </c>
      <c r="M14" s="3"/>
      <c r="N14" s="14">
        <f>AVERAGE(AVERAGE(J9:J10),AVERAGE(J23:J24))</f>
        <v>-22.487500192500001</v>
      </c>
      <c r="O14" s="14">
        <f>AVERAGE(AVERAGE(K9:K10),AVERAGE(K23:K24))</f>
        <v>0.67500000999999998</v>
      </c>
      <c r="R14" s="3" t="s">
        <v>9</v>
      </c>
      <c r="S14" s="4">
        <v>-22.399999619999999</v>
      </c>
      <c r="T14" s="4">
        <v>0.63999998999999996</v>
      </c>
      <c r="U14" s="3" t="s">
        <v>15</v>
      </c>
      <c r="V14" s="3"/>
      <c r="W14" s="16">
        <f>AVERAGE(AVERAGE(S9:S10),AVERAGE(S23:S24))</f>
        <v>-22.360000132499998</v>
      </c>
      <c r="X14" s="16">
        <f>AVERAGE(AVERAGE(T9:T10),AVERAGE(T23:T24))</f>
        <v>0.6949999925</v>
      </c>
      <c r="AA14" s="3" t="s">
        <v>9</v>
      </c>
      <c r="AB14" s="4">
        <v>-22.040000920000001</v>
      </c>
      <c r="AC14" s="4">
        <v>0.82999997999999997</v>
      </c>
      <c r="AD14" s="3" t="s">
        <v>15</v>
      </c>
      <c r="AE14" s="3"/>
      <c r="AF14" s="16">
        <f>AVERAGE(AVERAGE(AB9:AB10),AVERAGE(AB23:AB24))</f>
        <v>-21.999999997499998</v>
      </c>
      <c r="AG14" s="16">
        <f>AVERAGE(AVERAGE(AC9:AC10),AVERAGE(AC23:AC24))</f>
        <v>0.68499999</v>
      </c>
      <c r="AJ14" s="3" t="s">
        <v>9</v>
      </c>
      <c r="AK14" s="4">
        <v>-20.299999239999998</v>
      </c>
      <c r="AL14" s="4">
        <v>0.75999998999999996</v>
      </c>
      <c r="AM14" s="3" t="s">
        <v>15</v>
      </c>
      <c r="AN14" s="3"/>
      <c r="AO14" s="16">
        <f>AVERAGE(AVERAGE(AK9:AK10),AVERAGE(AK23:AK24))</f>
        <v>-21.595000267499998</v>
      </c>
      <c r="AP14" s="16">
        <f>AVERAGE(AVERAGE(AL9:AL10),AVERAGE(AL23:AL24))</f>
        <v>0.68000000999999999</v>
      </c>
      <c r="AS14" s="3" t="s">
        <v>9</v>
      </c>
      <c r="AT14" s="4">
        <v>-21.940000529999999</v>
      </c>
      <c r="AU14" s="4">
        <v>0.56000000000000005</v>
      </c>
      <c r="AV14" s="3" t="s">
        <v>15</v>
      </c>
      <c r="AW14" s="3"/>
      <c r="AX14" s="16">
        <f>AVERAGE(AVERAGE(AT9:AT10),AVERAGE(AT23:AT24))</f>
        <v>-21.862499714999998</v>
      </c>
      <c r="AY14" s="16">
        <f>AVERAGE(AVERAGE(AU9:AU10),AVERAGE(AU23:AU24))</f>
        <v>0.52749998749999993</v>
      </c>
      <c r="BB14" s="3" t="s">
        <v>9</v>
      </c>
      <c r="BC14" s="4">
        <v>-21.540000920000001</v>
      </c>
      <c r="BD14" s="4">
        <v>0.44999999000000002</v>
      </c>
      <c r="BE14" s="3" t="s">
        <v>15</v>
      </c>
      <c r="BF14" s="3"/>
      <c r="BG14" s="16">
        <f>AVERAGE(AVERAGE(BC9:BC10),AVERAGE(BC23:BC24))</f>
        <v>-21.437500475</v>
      </c>
      <c r="BH14" s="16">
        <f>AVERAGE(AVERAGE(BD9:BD10),AVERAGE(BD23:BD24))</f>
        <v>0.4575000025</v>
      </c>
      <c r="BK14" s="3" t="s">
        <v>9</v>
      </c>
      <c r="BL14" s="4">
        <v>-20.649999619999999</v>
      </c>
      <c r="BM14" s="4">
        <v>0.63</v>
      </c>
      <c r="BN14" s="3" t="s">
        <v>15</v>
      </c>
      <c r="BO14" s="3"/>
      <c r="BP14" s="16">
        <f>AVERAGE(AVERAGE(BL9:BL10),AVERAGE(BL23:BL24))</f>
        <v>-21.442500112500003</v>
      </c>
      <c r="BQ14" s="16">
        <f>AVERAGE(AVERAGE(BM9:BM10),AVERAGE(BM23:BM24))</f>
        <v>0.59250000250000001</v>
      </c>
      <c r="BT14" s="3" t="s">
        <v>9</v>
      </c>
      <c r="BU14" s="4">
        <v>-20.590000150000002</v>
      </c>
      <c r="BV14" s="4">
        <v>0.38999999000000002</v>
      </c>
      <c r="BW14" s="3" t="s">
        <v>15</v>
      </c>
      <c r="BX14" s="3"/>
      <c r="BY14" s="16">
        <f>AVERAGE(AVERAGE(BU9:BU10),AVERAGE(BU23:BU24))</f>
        <v>-21.032500267499998</v>
      </c>
      <c r="BZ14" s="16">
        <f>AVERAGE(AVERAGE(BV9:BV10),AVERAGE(BV23:BV24))</f>
        <v>0.57499998750000003</v>
      </c>
      <c r="CC14" s="3" t="s">
        <v>9</v>
      </c>
      <c r="CD14" s="4">
        <v>-20.760000229999999</v>
      </c>
      <c r="CE14" s="4">
        <v>0.51999998000000003</v>
      </c>
      <c r="CF14" s="3" t="s">
        <v>15</v>
      </c>
      <c r="CG14" s="3"/>
      <c r="CH14" s="16">
        <f>AVERAGE(AVERAGE(CD9:CD10),AVERAGE(CD23:CD24))</f>
        <v>-19.867499827499998</v>
      </c>
      <c r="CI14" s="16">
        <f>AVERAGE(AVERAGE(CE9:CE10),AVERAGE(CE23:CE24))</f>
        <v>0.41749999999999998</v>
      </c>
      <c r="CL14" s="3" t="s">
        <v>9</v>
      </c>
      <c r="CM14" s="4">
        <v>-19.010000229999999</v>
      </c>
      <c r="CN14" s="4">
        <v>0.25999999000000001</v>
      </c>
      <c r="CO14" s="24" t="s">
        <v>15</v>
      </c>
      <c r="CP14" s="24"/>
      <c r="CQ14" s="32">
        <f>AVERAGE(AVERAGE(CM9:CM10),AVERAGE(CM23:CM24))</f>
        <v>-20.072499750000002</v>
      </c>
      <c r="CR14" s="32">
        <f>AVERAGE(AVERAGE(CN9:CN10),AVERAGE(CN23:CN24))</f>
        <v>0.40250000000000002</v>
      </c>
      <c r="CU14" s="3" t="s">
        <v>9</v>
      </c>
      <c r="CV14" s="4">
        <v>-20.219999309999999</v>
      </c>
      <c r="CW14" s="4">
        <v>0.47999998999999999</v>
      </c>
      <c r="CX14" s="24" t="s">
        <v>15</v>
      </c>
      <c r="CY14" s="24"/>
      <c r="CZ14" s="32">
        <f>AVERAGE(AVERAGE(CV9:CV10),AVERAGE(CV23:CV24))</f>
        <v>-20.434999942499999</v>
      </c>
      <c r="DA14" s="32">
        <f>AVERAGE(AVERAGE(CW9:CW10),AVERAGE(CW23:CW24))</f>
        <v>0.53249998500000006</v>
      </c>
      <c r="DD14" s="3" t="s">
        <v>9</v>
      </c>
      <c r="DE14" s="4">
        <v>-19.790000920000001</v>
      </c>
      <c r="DF14" s="4">
        <v>0.25</v>
      </c>
      <c r="DG14" s="24" t="s">
        <v>15</v>
      </c>
      <c r="DH14" s="24"/>
      <c r="DI14" s="32">
        <f>AVERAGE(AVERAGE(DE9:DE10),AVERAGE(DE23:DE24))</f>
        <v>-19.972500325000002</v>
      </c>
      <c r="DJ14" s="32">
        <f>AVERAGE(AVERAGE(DF9:DF10),AVERAGE(DF23:DF24))</f>
        <v>0.44999999499999999</v>
      </c>
    </row>
    <row r="15" spans="1:114" ht="15.75" x14ac:dyDescent="0.25">
      <c r="H15" s="7"/>
      <c r="I15" s="8" t="s">
        <v>11</v>
      </c>
      <c r="J15" s="9">
        <v>-22.940000529999999</v>
      </c>
      <c r="K15" s="9">
        <v>0.70999997999999997</v>
      </c>
      <c r="L15" s="7"/>
      <c r="N15" s="14">
        <v>0.13081476</v>
      </c>
      <c r="O15" s="14">
        <v>5.656854E-2</v>
      </c>
      <c r="R15" s="3" t="s">
        <v>11</v>
      </c>
      <c r="S15" s="4">
        <v>-22.100000380000001</v>
      </c>
      <c r="T15" s="4">
        <v>0.73000001999999997</v>
      </c>
      <c r="W15" s="16">
        <v>0.44547727999999998</v>
      </c>
      <c r="X15" s="16">
        <v>0.13435027999999999</v>
      </c>
      <c r="AA15" s="3" t="s">
        <v>11</v>
      </c>
      <c r="AB15" s="4">
        <v>-22.010000229999999</v>
      </c>
      <c r="AC15" s="4">
        <v>0.56000000000000005</v>
      </c>
      <c r="AF15" s="16">
        <v>0.13435027999999999</v>
      </c>
      <c r="AG15" s="16">
        <v>5.656854E-2</v>
      </c>
      <c r="AJ15" s="3" t="s">
        <v>11</v>
      </c>
      <c r="AK15" s="4">
        <v>-21.670000080000001</v>
      </c>
      <c r="AL15" s="4">
        <v>0.57999997999999997</v>
      </c>
      <c r="AO15" s="16">
        <v>0.1979899</v>
      </c>
      <c r="AP15" s="16">
        <v>0</v>
      </c>
      <c r="AS15" s="3" t="s">
        <v>11</v>
      </c>
      <c r="AT15" s="4">
        <v>-20.870000839999999</v>
      </c>
      <c r="AU15" s="4">
        <v>0.40000001000000002</v>
      </c>
      <c r="AX15" s="16">
        <v>0.41365745999999998</v>
      </c>
      <c r="AY15" s="16">
        <v>2.4748740000000002E-2</v>
      </c>
      <c r="BB15" s="3" t="s">
        <v>11</v>
      </c>
      <c r="BC15" s="4">
        <v>-22.479999540000001</v>
      </c>
      <c r="BD15" s="4">
        <v>0.56999999000000001</v>
      </c>
      <c r="BG15" s="16">
        <v>0.66821593000000001</v>
      </c>
      <c r="BH15" s="16">
        <v>6.0104079999999997E-2</v>
      </c>
      <c r="BK15" s="3" t="s">
        <v>11</v>
      </c>
      <c r="BL15" s="4">
        <v>-20.870000839999999</v>
      </c>
      <c r="BM15" s="4">
        <v>0.40000001000000002</v>
      </c>
      <c r="BP15" s="16">
        <v>3.8890870000000001E-2</v>
      </c>
      <c r="BQ15" s="16">
        <v>0.12374367999999999</v>
      </c>
      <c r="BT15" s="3" t="s">
        <v>11</v>
      </c>
      <c r="BU15" s="4">
        <v>-20.520000459999999</v>
      </c>
      <c r="BV15" s="4">
        <v>0.54000002000000003</v>
      </c>
      <c r="BY15" s="16">
        <v>0.46315494000000001</v>
      </c>
      <c r="BZ15" s="16">
        <v>5.656854E-2</v>
      </c>
      <c r="CC15" s="3" t="s">
        <v>11</v>
      </c>
      <c r="CD15" s="4">
        <v>-19.129999160000001</v>
      </c>
      <c r="CE15" s="4">
        <v>0.30000000999999998</v>
      </c>
      <c r="CH15" s="16">
        <v>0.22273863999999999</v>
      </c>
      <c r="CI15" s="16">
        <v>3.5355299999999998E-3</v>
      </c>
      <c r="CL15" s="3" t="s">
        <v>11</v>
      </c>
      <c r="CM15" s="4">
        <v>-18.850000380000001</v>
      </c>
      <c r="CN15" s="4">
        <v>0.37</v>
      </c>
      <c r="CO15" s="23"/>
      <c r="CP15" s="23"/>
      <c r="CQ15" s="32">
        <v>1.1136932399999999</v>
      </c>
      <c r="CR15" s="32">
        <v>1.0606600000000001E-2</v>
      </c>
      <c r="CU15" s="3" t="s">
        <v>11</v>
      </c>
      <c r="CV15" s="4">
        <v>-21.170000080000001</v>
      </c>
      <c r="CW15" s="4">
        <v>0.54000002000000003</v>
      </c>
      <c r="CX15" s="23"/>
      <c r="CY15" s="23"/>
      <c r="CZ15" s="32">
        <v>0.14142136</v>
      </c>
      <c r="DA15" s="32">
        <v>0.12374367999999999</v>
      </c>
      <c r="DD15" s="3" t="s">
        <v>11</v>
      </c>
      <c r="DE15" s="4">
        <v>-19.739999770000001</v>
      </c>
      <c r="DF15" s="4">
        <v>0.44</v>
      </c>
      <c r="DG15" s="23"/>
      <c r="DH15" s="23"/>
      <c r="DI15" s="32">
        <v>0.40658641000000001</v>
      </c>
      <c r="DJ15" s="32">
        <v>4.2426409999999998E-2</v>
      </c>
    </row>
    <row r="16" spans="1:114" ht="15.75" x14ac:dyDescent="0.25">
      <c r="H16" s="7"/>
      <c r="I16" s="8" t="s">
        <v>12</v>
      </c>
      <c r="J16" s="9">
        <v>-22.489999770000001</v>
      </c>
      <c r="K16" s="9">
        <v>0.67000002000000003</v>
      </c>
      <c r="L16" s="8" t="s">
        <v>16</v>
      </c>
      <c r="M16" s="3"/>
      <c r="N16" s="14">
        <f>AVERAGE(AVERAGE(J13:J14),AVERAGE(J19:J20))</f>
        <v>-22.364999770000001</v>
      </c>
      <c r="O16" s="14">
        <f>AVERAGE(AVERAGE(K13:K14),AVERAGE(K19:K20))</f>
        <v>0.68749998750000008</v>
      </c>
      <c r="R16" s="3" t="s">
        <v>12</v>
      </c>
      <c r="S16" s="4">
        <v>-22.280000690000001</v>
      </c>
      <c r="T16" s="4">
        <v>0.63999998999999996</v>
      </c>
      <c r="U16" s="3" t="s">
        <v>16</v>
      </c>
      <c r="V16" s="3"/>
      <c r="W16" s="16">
        <f>AVERAGE(AVERAGE(S13:S14),AVERAGE(S19:S20))</f>
        <v>-22.177499769999997</v>
      </c>
      <c r="X16" s="16">
        <f>AVERAGE(AVERAGE(T13:T14),AVERAGE(T19:T20))</f>
        <v>0.69750000499999998</v>
      </c>
      <c r="AA16" s="3" t="s">
        <v>12</v>
      </c>
      <c r="AB16" s="4">
        <v>-22.129999160000001</v>
      </c>
      <c r="AC16" s="4">
        <v>0.67000002000000003</v>
      </c>
      <c r="AD16" s="3" t="s">
        <v>16</v>
      </c>
      <c r="AE16" s="3"/>
      <c r="AF16" s="16">
        <f>AVERAGE(AVERAGE(AB13:AB14),AVERAGE(AB19:AB20))</f>
        <v>-21.757500172499999</v>
      </c>
      <c r="AG16" s="16">
        <f>AVERAGE(AVERAGE(AC13:AC14),AVERAGE(AC19:AC20))</f>
        <v>0.69749999000000007</v>
      </c>
      <c r="AJ16" s="3" t="s">
        <v>12</v>
      </c>
      <c r="AK16" s="4">
        <v>-21.729999540000001</v>
      </c>
      <c r="AL16" s="4">
        <v>0.70999997999999997</v>
      </c>
      <c r="AM16" s="3" t="s">
        <v>16</v>
      </c>
      <c r="AN16" s="3"/>
      <c r="AO16" s="16">
        <f>AVERAGE(AVERAGE(AK13:AK14),AVERAGE(AK19:AK20))</f>
        <v>-20.625000002499998</v>
      </c>
      <c r="AP16" s="16">
        <f>AVERAGE(AVERAGE(AL13:AL14),AVERAGE(AL19:AL20))</f>
        <v>0.6724999975</v>
      </c>
      <c r="AS16" s="3" t="s">
        <v>12</v>
      </c>
      <c r="AT16" s="4">
        <v>-22.370000839999999</v>
      </c>
      <c r="AU16" s="4">
        <v>0.73000001999999997</v>
      </c>
      <c r="AV16" s="3" t="s">
        <v>16</v>
      </c>
      <c r="AW16" s="3"/>
      <c r="AX16" s="16">
        <f>AVERAGE(AVERAGE(AT13:AT14),AVERAGE(AT19:AT20))</f>
        <v>-21.740000250000001</v>
      </c>
      <c r="AY16" s="16">
        <f>AVERAGE(AVERAGE(AU13:AU14),AVERAGE(AU19:AU20))</f>
        <v>0.54999999000000011</v>
      </c>
      <c r="BB16" s="3" t="s">
        <v>12</v>
      </c>
      <c r="BC16" s="4">
        <v>-21.409999849999998</v>
      </c>
      <c r="BD16" s="4">
        <v>0.41</v>
      </c>
      <c r="BE16" s="3" t="s">
        <v>16</v>
      </c>
      <c r="BF16" s="3"/>
      <c r="BG16" s="16">
        <f>AVERAGE(AVERAGE(BC13:BC14),AVERAGE(BC19:BC20))</f>
        <v>-21.490000250000001</v>
      </c>
      <c r="BH16" s="16">
        <f>AVERAGE(AVERAGE(BD13:BD14),AVERAGE(BD19:BD20))</f>
        <v>0.47499999500000001</v>
      </c>
      <c r="BK16" s="3" t="s">
        <v>12</v>
      </c>
      <c r="BL16" s="4">
        <v>-20.93000031</v>
      </c>
      <c r="BM16" s="4">
        <v>0.82999997999999997</v>
      </c>
      <c r="BN16" s="3" t="s">
        <v>16</v>
      </c>
      <c r="BO16" s="3"/>
      <c r="BP16" s="16">
        <f>AVERAGE(AVERAGE(BL13:BL14),AVERAGE(BL19:BL20))</f>
        <v>-21.1525001525</v>
      </c>
      <c r="BQ16" s="16">
        <f>AVERAGE(AVERAGE(BM13:BM14),AVERAGE(BM19:BM20))</f>
        <v>0.62000000500000008</v>
      </c>
      <c r="BT16" s="3" t="s">
        <v>12</v>
      </c>
      <c r="BU16" s="4">
        <v>-21.420000080000001</v>
      </c>
      <c r="BV16" s="4">
        <v>0.55000000999999998</v>
      </c>
      <c r="BW16" s="3" t="s">
        <v>16</v>
      </c>
      <c r="BX16" s="3"/>
      <c r="BY16" s="16">
        <f>AVERAGE(AVERAGE(BU13:BU14),AVERAGE(BU19:BU20))</f>
        <v>-20.585000035</v>
      </c>
      <c r="BZ16" s="16">
        <f>AVERAGE(AVERAGE(BV13:BV14),AVERAGE(BV19:BV20))</f>
        <v>0.55499999249999998</v>
      </c>
      <c r="CC16" s="3" t="s">
        <v>12</v>
      </c>
      <c r="CD16" s="4">
        <v>-19.899999619999999</v>
      </c>
      <c r="CE16" s="4">
        <v>0.31999999000000001</v>
      </c>
      <c r="CF16" s="3" t="s">
        <v>16</v>
      </c>
      <c r="CG16" s="3"/>
      <c r="CH16" s="16">
        <f>AVERAGE(AVERAGE(CD13:CD14),AVERAGE(CD19:CD20))</f>
        <v>-19.984999654999999</v>
      </c>
      <c r="CI16" s="16">
        <f>AVERAGE(AVERAGE(CE13:CE14),AVERAGE(CE19:CE20))</f>
        <v>0.45749999750000003</v>
      </c>
      <c r="CL16" s="3" t="s">
        <v>12</v>
      </c>
      <c r="CM16" s="4">
        <v>-18.11000061</v>
      </c>
      <c r="CN16" s="4">
        <v>0.30000000999999998</v>
      </c>
      <c r="CO16" s="24" t="s">
        <v>16</v>
      </c>
      <c r="CP16" s="24"/>
      <c r="CQ16" s="32">
        <f>AVERAGE(AVERAGE(CM13:CM14),AVERAGE(CM19:CM20))</f>
        <v>-19.525000094999999</v>
      </c>
      <c r="CR16" s="32">
        <f>AVERAGE(AVERAGE(CN13:CN14),AVERAGE(CN19:CN20))</f>
        <v>0.32749999750000003</v>
      </c>
      <c r="CU16" s="3" t="s">
        <v>12</v>
      </c>
      <c r="CV16" s="4">
        <v>-20.75</v>
      </c>
      <c r="CW16" s="4">
        <v>0.49000000999999999</v>
      </c>
      <c r="CX16" s="24" t="s">
        <v>16</v>
      </c>
      <c r="CY16" s="24"/>
      <c r="CZ16" s="32">
        <f>AVERAGE(AVERAGE(CV13:CV14),AVERAGE(CV19:CV20))</f>
        <v>-20.149999617500001</v>
      </c>
      <c r="DA16" s="32">
        <f>AVERAGE(AVERAGE(CW13:CW14),AVERAGE(CW19:CW20))</f>
        <v>0.41499999999999998</v>
      </c>
      <c r="DD16" s="3" t="s">
        <v>12</v>
      </c>
      <c r="DE16" s="4">
        <v>-20.13999939</v>
      </c>
      <c r="DF16" s="4">
        <v>0.41</v>
      </c>
      <c r="DG16" s="24" t="s">
        <v>16</v>
      </c>
      <c r="DH16" s="24"/>
      <c r="DI16" s="32">
        <f>AVERAGE(AVERAGE(DE13:DE14),AVERAGE(DE19:DE20))</f>
        <v>-20.585000040000001</v>
      </c>
      <c r="DJ16" s="32">
        <f>AVERAGE(AVERAGE(DF13:DF14),AVERAGE(DF19:DF20))</f>
        <v>0.4300000075</v>
      </c>
    </row>
    <row r="17" spans="8:114" ht="15.75" x14ac:dyDescent="0.25">
      <c r="H17" s="8" t="s">
        <v>17</v>
      </c>
      <c r="I17" s="8" t="s">
        <v>18</v>
      </c>
      <c r="J17" s="9">
        <v>-22.950000760000002</v>
      </c>
      <c r="K17" s="9">
        <v>0.63</v>
      </c>
      <c r="L17" s="7"/>
      <c r="N17" s="14">
        <v>0.23334524000000001</v>
      </c>
      <c r="O17" s="14">
        <v>6.0104079999999997E-2</v>
      </c>
      <c r="Q17" s="3" t="s">
        <v>17</v>
      </c>
      <c r="R17" s="3" t="s">
        <v>18</v>
      </c>
      <c r="S17" s="4">
        <v>-22.370000839999999</v>
      </c>
      <c r="T17" s="4">
        <v>0.98000001999999997</v>
      </c>
      <c r="W17" s="16">
        <v>0.18738329000000001</v>
      </c>
      <c r="X17" s="16">
        <v>9.5459420000000003E-2</v>
      </c>
      <c r="Z17" s="3" t="s">
        <v>17</v>
      </c>
      <c r="AA17" s="3" t="s">
        <v>18</v>
      </c>
      <c r="AB17" s="4">
        <v>-21.510000229999999</v>
      </c>
      <c r="AC17" s="4">
        <v>0.52999996999999999</v>
      </c>
      <c r="AF17" s="16">
        <v>0.19445436999999999</v>
      </c>
      <c r="AG17" s="16">
        <v>8.8388350000000004E-2</v>
      </c>
      <c r="AI17" s="3" t="s">
        <v>17</v>
      </c>
      <c r="AJ17" s="3" t="s">
        <v>18</v>
      </c>
      <c r="AK17" s="4">
        <v>-21.440000529999999</v>
      </c>
      <c r="AL17" s="4">
        <v>0.67000002000000003</v>
      </c>
      <c r="AO17" s="16">
        <v>0.12727922</v>
      </c>
      <c r="AP17" s="16">
        <v>3.5355299999999998E-3</v>
      </c>
      <c r="AR17" s="3" t="s">
        <v>17</v>
      </c>
      <c r="AS17" s="3" t="s">
        <v>18</v>
      </c>
      <c r="AT17" s="4">
        <v>-22.129999160000001</v>
      </c>
      <c r="AU17" s="4">
        <v>0.61000001000000004</v>
      </c>
      <c r="AX17" s="16">
        <v>0.26162952</v>
      </c>
      <c r="AY17" s="16">
        <v>4.9497470000000002E-2</v>
      </c>
      <c r="BA17" s="3" t="s">
        <v>17</v>
      </c>
      <c r="BB17" s="3" t="s">
        <v>18</v>
      </c>
      <c r="BC17" s="4">
        <v>-21.239999770000001</v>
      </c>
      <c r="BD17" s="4">
        <v>0.51999998000000003</v>
      </c>
      <c r="BG17" s="16">
        <v>7.0710679999999998E-2</v>
      </c>
      <c r="BH17" s="16">
        <v>3.5355339999999999E-2</v>
      </c>
      <c r="BJ17" s="3" t="s">
        <v>17</v>
      </c>
      <c r="BK17" s="3" t="s">
        <v>18</v>
      </c>
      <c r="BL17" s="4">
        <v>-20.530000690000001</v>
      </c>
      <c r="BM17" s="4">
        <v>0.52999996999999999</v>
      </c>
      <c r="BP17" s="16">
        <v>0.50558132</v>
      </c>
      <c r="BQ17" s="16">
        <v>4.2426409999999998E-2</v>
      </c>
      <c r="BS17" s="3" t="s">
        <v>17</v>
      </c>
      <c r="BT17" s="3" t="s">
        <v>18</v>
      </c>
      <c r="BU17" s="4">
        <v>-20.729999540000001</v>
      </c>
      <c r="BV17" s="4">
        <v>0.5</v>
      </c>
      <c r="BY17" s="16">
        <v>0.25455844</v>
      </c>
      <c r="BZ17" s="16">
        <v>0.10606602</v>
      </c>
      <c r="CB17" s="3" t="s">
        <v>17</v>
      </c>
      <c r="CC17" s="3" t="s">
        <v>18</v>
      </c>
      <c r="CD17" s="4">
        <v>-20.020000459999999</v>
      </c>
      <c r="CE17" s="4">
        <v>0.37</v>
      </c>
      <c r="CH17" s="16">
        <v>0</v>
      </c>
      <c r="CI17" s="16">
        <v>3.8890870000000001E-2</v>
      </c>
      <c r="CK17" s="3" t="s">
        <v>17</v>
      </c>
      <c r="CL17" s="3" t="s">
        <v>18</v>
      </c>
      <c r="CM17" s="4">
        <v>-20.489999770000001</v>
      </c>
      <c r="CN17" s="4">
        <v>0.47999998999999999</v>
      </c>
      <c r="CO17" s="23"/>
      <c r="CP17" s="23"/>
      <c r="CQ17" s="32">
        <v>0.59396970000000004</v>
      </c>
      <c r="CR17" s="32">
        <v>3.1819809999999997E-2</v>
      </c>
      <c r="CT17" s="3" t="s">
        <v>17</v>
      </c>
      <c r="CU17" s="3" t="s">
        <v>18</v>
      </c>
      <c r="CV17" s="4">
        <v>-21.200000760000002</v>
      </c>
      <c r="CW17" s="4">
        <v>0.51999998000000003</v>
      </c>
      <c r="CX17" s="23"/>
      <c r="CY17" s="23"/>
      <c r="CZ17" s="32">
        <v>0.31819806</v>
      </c>
      <c r="DA17" s="32">
        <v>5.656854E-2</v>
      </c>
      <c r="DC17" s="3" t="s">
        <v>17</v>
      </c>
      <c r="DD17" s="3" t="s">
        <v>18</v>
      </c>
      <c r="DE17" s="4">
        <v>-20.059999470000001</v>
      </c>
      <c r="DF17" s="4">
        <v>0.41</v>
      </c>
      <c r="DG17" s="23"/>
      <c r="DH17" s="23"/>
      <c r="DI17" s="32">
        <v>0.13435027999999999</v>
      </c>
      <c r="DJ17" s="32">
        <v>4.9497470000000002E-2</v>
      </c>
    </row>
    <row r="18" spans="8:114" ht="15.75" x14ac:dyDescent="0.25">
      <c r="H18" s="7"/>
      <c r="I18" s="8" t="s">
        <v>19</v>
      </c>
      <c r="J18" s="9">
        <v>-22.31999969</v>
      </c>
      <c r="K18" s="9">
        <v>0.61000001000000004</v>
      </c>
      <c r="L18" s="7"/>
      <c r="N18" s="7"/>
      <c r="O18" s="7"/>
      <c r="R18" s="3" t="s">
        <v>19</v>
      </c>
      <c r="AA18" s="3" t="s">
        <v>19</v>
      </c>
      <c r="AB18" s="4">
        <v>-21.780000690000001</v>
      </c>
      <c r="AC18" s="4">
        <v>0.55000000999999998</v>
      </c>
      <c r="AJ18" s="3" t="s">
        <v>19</v>
      </c>
      <c r="AK18" s="4">
        <v>-21.670000080000001</v>
      </c>
      <c r="AL18" s="4">
        <v>0.73000001999999997</v>
      </c>
      <c r="AS18" s="3" t="s">
        <v>19</v>
      </c>
      <c r="AT18" s="4">
        <v>-22.229999540000001</v>
      </c>
      <c r="AU18" s="4">
        <v>0.60000001999999997</v>
      </c>
      <c r="AX18" s="28"/>
      <c r="AY18" s="28"/>
      <c r="BB18" s="3" t="s">
        <v>19</v>
      </c>
      <c r="BG18" s="28"/>
      <c r="BH18" s="28"/>
      <c r="BK18" s="3" t="s">
        <v>19</v>
      </c>
      <c r="BL18" s="4">
        <v>-21.520000459999999</v>
      </c>
      <c r="BM18" s="4">
        <v>0.56999999000000001</v>
      </c>
      <c r="BP18" s="28"/>
      <c r="BQ18" s="28"/>
      <c r="BT18" s="3" t="s">
        <v>19</v>
      </c>
      <c r="BU18" s="4">
        <v>-21.479999540000001</v>
      </c>
      <c r="BV18" s="4">
        <v>0.64999998000000003</v>
      </c>
      <c r="BY18" s="28"/>
      <c r="BZ18" s="28"/>
      <c r="CC18" s="3" t="s">
        <v>19</v>
      </c>
      <c r="CD18" s="4">
        <v>-20.209999079999999</v>
      </c>
      <c r="CE18" s="4">
        <v>0.36000000999999998</v>
      </c>
      <c r="CL18" s="3" t="s">
        <v>19</v>
      </c>
      <c r="CO18" s="23"/>
      <c r="CP18" s="23"/>
      <c r="CQ18" s="33"/>
      <c r="CR18" s="33"/>
      <c r="CU18" s="3" t="s">
        <v>19</v>
      </c>
      <c r="CV18" s="4">
        <v>-22</v>
      </c>
      <c r="CW18" s="4">
        <v>0.68000000999999999</v>
      </c>
      <c r="CX18" s="23"/>
      <c r="CY18" s="23"/>
      <c r="CZ18" s="23"/>
      <c r="DA18" s="23"/>
      <c r="DD18" s="3" t="s">
        <v>19</v>
      </c>
      <c r="DE18" s="4">
        <v>-20.590000150000002</v>
      </c>
      <c r="DF18" s="4">
        <v>0.52999996999999999</v>
      </c>
      <c r="DG18" s="23"/>
      <c r="DH18" s="23"/>
      <c r="DI18" s="33"/>
      <c r="DJ18" s="33"/>
    </row>
    <row r="19" spans="8:114" ht="18.75" x14ac:dyDescent="0.35">
      <c r="H19" s="7"/>
      <c r="I19" s="8" t="s">
        <v>20</v>
      </c>
      <c r="J19" s="9">
        <v>-21.969999309999999</v>
      </c>
      <c r="K19" s="9">
        <v>0.75999998999999996</v>
      </c>
      <c r="L19" s="5" t="s">
        <v>5</v>
      </c>
      <c r="M19" s="1" t="s">
        <v>55</v>
      </c>
      <c r="N19" s="5"/>
      <c r="O19" s="6"/>
      <c r="R19" s="3" t="s">
        <v>20</v>
      </c>
      <c r="S19" s="4">
        <v>-22.020000459999999</v>
      </c>
      <c r="T19" s="4">
        <v>0.72000003000000001</v>
      </c>
      <c r="U19" s="5" t="s">
        <v>5</v>
      </c>
      <c r="V19" s="1" t="s">
        <v>55</v>
      </c>
      <c r="W19" s="2"/>
      <c r="X19" s="2"/>
      <c r="AA19" s="3" t="s">
        <v>20</v>
      </c>
      <c r="AB19" s="4">
        <v>-21.659999849999998</v>
      </c>
      <c r="AC19" s="4">
        <v>0.58999997000000004</v>
      </c>
      <c r="AD19" s="5" t="s">
        <v>5</v>
      </c>
      <c r="AE19" s="1" t="s">
        <v>55</v>
      </c>
      <c r="AF19" s="1"/>
      <c r="AG19" s="2"/>
      <c r="AJ19" s="3" t="s">
        <v>20</v>
      </c>
      <c r="AK19" s="4">
        <v>-20.620000839999999</v>
      </c>
      <c r="AL19" s="4">
        <v>0.73000001999999997</v>
      </c>
      <c r="AM19" s="5" t="s">
        <v>5</v>
      </c>
      <c r="AN19" s="1" t="s">
        <v>55</v>
      </c>
      <c r="AO19" s="1"/>
      <c r="AP19" s="2"/>
      <c r="AS19" s="3" t="s">
        <v>20</v>
      </c>
      <c r="AT19" s="4">
        <v>-21.540000920000001</v>
      </c>
      <c r="AU19" s="4">
        <v>0.51999998000000003</v>
      </c>
      <c r="AV19" s="5" t="s">
        <v>5</v>
      </c>
      <c r="AW19" s="1" t="s">
        <v>55</v>
      </c>
      <c r="AX19" s="29"/>
      <c r="AY19" s="30"/>
      <c r="BB19" s="3" t="s">
        <v>20</v>
      </c>
      <c r="BC19" s="4">
        <v>-21.06999969</v>
      </c>
      <c r="BD19" s="4">
        <v>0.44999999000000002</v>
      </c>
      <c r="BE19" s="5" t="s">
        <v>5</v>
      </c>
      <c r="BF19" s="1" t="s">
        <v>55</v>
      </c>
      <c r="BG19" s="29"/>
      <c r="BH19" s="30"/>
      <c r="BK19" s="3" t="s">
        <v>20</v>
      </c>
      <c r="BL19" s="4">
        <v>-21.989999770000001</v>
      </c>
      <c r="BM19" s="4">
        <v>0.60000001999999997</v>
      </c>
      <c r="BN19" s="5" t="s">
        <v>5</v>
      </c>
      <c r="BO19" s="1" t="s">
        <v>55</v>
      </c>
      <c r="BP19" s="29"/>
      <c r="BQ19" s="30"/>
      <c r="BT19" s="3" t="s">
        <v>20</v>
      </c>
      <c r="BU19" s="4">
        <v>-21.340000150000002</v>
      </c>
      <c r="BV19" s="4">
        <v>0.81999999000000001</v>
      </c>
      <c r="BW19" s="5" t="s">
        <v>5</v>
      </c>
      <c r="BX19" s="1" t="s">
        <v>55</v>
      </c>
      <c r="BY19" s="29"/>
      <c r="BZ19" s="30"/>
      <c r="CC19" s="3" t="s">
        <v>20</v>
      </c>
      <c r="CD19" s="4">
        <v>-20</v>
      </c>
      <c r="CE19" s="4">
        <v>0.43000000999999999</v>
      </c>
      <c r="CF19" s="5" t="s">
        <v>5</v>
      </c>
      <c r="CG19" s="1" t="s">
        <v>55</v>
      </c>
      <c r="CH19" s="1"/>
      <c r="CI19" s="2"/>
      <c r="CL19" s="3" t="s">
        <v>20</v>
      </c>
      <c r="CM19" s="4">
        <v>-19.989999770000001</v>
      </c>
      <c r="CN19" s="4">
        <v>0.34</v>
      </c>
      <c r="CO19" s="5" t="s">
        <v>5</v>
      </c>
      <c r="CP19" s="1" t="s">
        <v>55</v>
      </c>
      <c r="CQ19" s="29"/>
      <c r="CR19" s="30"/>
      <c r="CU19" s="3" t="s">
        <v>20</v>
      </c>
      <c r="CV19" s="4">
        <v>-20.840000150000002</v>
      </c>
      <c r="CW19" s="4">
        <v>0.41999998999999999</v>
      </c>
      <c r="CX19" s="5" t="s">
        <v>5</v>
      </c>
      <c r="CY19" s="1" t="s">
        <v>55</v>
      </c>
      <c r="CZ19" s="1"/>
      <c r="DA19" s="2"/>
      <c r="DD19" s="3" t="s">
        <v>20</v>
      </c>
      <c r="DE19" s="4">
        <v>-21.18000031</v>
      </c>
      <c r="DF19" s="4">
        <v>0.54000002000000003</v>
      </c>
      <c r="DG19" s="5" t="s">
        <v>5</v>
      </c>
      <c r="DH19" s="1" t="s">
        <v>55</v>
      </c>
      <c r="DI19" s="29"/>
      <c r="DJ19" s="30"/>
    </row>
    <row r="20" spans="8:114" ht="18.75" x14ac:dyDescent="0.25">
      <c r="H20" s="7"/>
      <c r="I20" s="8" t="s">
        <v>21</v>
      </c>
      <c r="J20" s="9">
        <v>-22.43000031</v>
      </c>
      <c r="K20" s="9">
        <v>0.69999999000000002</v>
      </c>
      <c r="L20" s="6"/>
      <c r="M20" s="2"/>
      <c r="N20" s="21" t="s">
        <v>37</v>
      </c>
      <c r="O20" s="21" t="s">
        <v>8</v>
      </c>
      <c r="R20" s="3" t="s">
        <v>21</v>
      </c>
      <c r="S20" s="4">
        <v>-22.06999969</v>
      </c>
      <c r="T20" s="4">
        <v>0.81</v>
      </c>
      <c r="U20" s="2"/>
      <c r="V20" s="2"/>
      <c r="W20" s="21" t="s">
        <v>37</v>
      </c>
      <c r="X20" s="21" t="s">
        <v>8</v>
      </c>
      <c r="AA20" s="3" t="s">
        <v>21</v>
      </c>
      <c r="AB20" s="4">
        <v>-21.579999919999999</v>
      </c>
      <c r="AC20" s="4">
        <v>0.68000000999999999</v>
      </c>
      <c r="AD20" s="2"/>
      <c r="AE20" s="2"/>
      <c r="AF20" s="21" t="s">
        <v>37</v>
      </c>
      <c r="AG20" s="21" t="s">
        <v>8</v>
      </c>
      <c r="AJ20" s="3" t="s">
        <v>21</v>
      </c>
      <c r="AK20" s="4">
        <v>-20.809999470000001</v>
      </c>
      <c r="AL20" s="4">
        <v>0.61000001000000004</v>
      </c>
      <c r="AM20" s="2"/>
      <c r="AN20" s="2"/>
      <c r="AO20" s="21" t="s">
        <v>37</v>
      </c>
      <c r="AP20" s="21" t="s">
        <v>8</v>
      </c>
      <c r="AS20" s="3" t="s">
        <v>21</v>
      </c>
      <c r="AT20" s="4">
        <v>-22.309999470000001</v>
      </c>
      <c r="AU20" s="4">
        <v>0.64999998000000003</v>
      </c>
      <c r="AV20" s="2"/>
      <c r="AW20" s="2"/>
      <c r="AX20" s="31" t="s">
        <v>37</v>
      </c>
      <c r="AY20" s="31" t="s">
        <v>8</v>
      </c>
      <c r="BB20" s="3" t="s">
        <v>21</v>
      </c>
      <c r="BC20" s="4">
        <v>-21.809999470000001</v>
      </c>
      <c r="BD20" s="4">
        <v>0.55000000999999998</v>
      </c>
      <c r="BE20" s="2"/>
      <c r="BF20" s="2"/>
      <c r="BG20" s="31" t="s">
        <v>37</v>
      </c>
      <c r="BH20" s="31" t="s">
        <v>8</v>
      </c>
      <c r="BK20" s="3" t="s">
        <v>21</v>
      </c>
      <c r="BL20" s="4">
        <v>-21.030000690000001</v>
      </c>
      <c r="BM20" s="4">
        <v>0.57999997999999997</v>
      </c>
      <c r="BN20" s="2"/>
      <c r="BO20" s="2"/>
      <c r="BP20" s="31" t="s">
        <v>37</v>
      </c>
      <c r="BQ20" s="31" t="s">
        <v>8</v>
      </c>
      <c r="BT20" s="3" t="s">
        <v>21</v>
      </c>
      <c r="BU20" s="4">
        <v>-20.190000529999999</v>
      </c>
      <c r="BV20" s="4">
        <v>0.44</v>
      </c>
      <c r="BW20" s="2"/>
      <c r="BX20" s="2"/>
      <c r="BY20" s="31" t="s">
        <v>37</v>
      </c>
      <c r="BZ20" s="31" t="s">
        <v>8</v>
      </c>
      <c r="CC20" s="3" t="s">
        <v>21</v>
      </c>
      <c r="CD20" s="4">
        <v>-19.969999309999999</v>
      </c>
      <c r="CE20" s="4">
        <v>0.43000000999999999</v>
      </c>
      <c r="CF20" s="2"/>
      <c r="CG20" s="2"/>
      <c r="CH20" s="21" t="s">
        <v>37</v>
      </c>
      <c r="CI20" s="21" t="s">
        <v>8</v>
      </c>
      <c r="CL20" s="3" t="s">
        <v>21</v>
      </c>
      <c r="CM20" s="4">
        <v>-19.899999619999999</v>
      </c>
      <c r="CN20" s="4">
        <v>0.36000000999999998</v>
      </c>
      <c r="CO20" s="2"/>
      <c r="CP20" s="2"/>
      <c r="CQ20" s="21" t="s">
        <v>37</v>
      </c>
      <c r="CR20" s="21" t="s">
        <v>8</v>
      </c>
      <c r="CU20" s="3" t="s">
        <v>21</v>
      </c>
      <c r="CV20" s="4">
        <v>-19.909999849999998</v>
      </c>
      <c r="CW20" s="4">
        <v>0.33000001000000001</v>
      </c>
      <c r="CX20" s="2"/>
      <c r="CY20" s="2"/>
      <c r="CZ20" s="21" t="s">
        <v>37</v>
      </c>
      <c r="DA20" s="21" t="s">
        <v>8</v>
      </c>
      <c r="DD20" s="3" t="s">
        <v>21</v>
      </c>
      <c r="DE20" s="4">
        <v>-19.799999239999998</v>
      </c>
      <c r="DF20" s="4">
        <v>0.38999999000000002</v>
      </c>
      <c r="DG20" s="2"/>
      <c r="DH20" s="2"/>
      <c r="DI20" s="31" t="s">
        <v>37</v>
      </c>
      <c r="DJ20" s="31" t="s">
        <v>8</v>
      </c>
    </row>
    <row r="21" spans="8:114" ht="15.75" x14ac:dyDescent="0.25">
      <c r="H21" s="8" t="s">
        <v>22</v>
      </c>
      <c r="I21" s="8" t="s">
        <v>18</v>
      </c>
      <c r="J21" s="9">
        <v>-22.350000380000001</v>
      </c>
      <c r="K21" s="9">
        <v>0.63</v>
      </c>
      <c r="L21" s="5" t="s">
        <v>10</v>
      </c>
      <c r="M21" s="19" t="s">
        <v>36</v>
      </c>
      <c r="N21" s="13">
        <f>AVERAGE(AVERAGE(J11:J12),AVERAGE(J21:J22),AVERAGE(J27:J28),AVERAGE(J39:J40))</f>
        <v>-22.578750133749999</v>
      </c>
      <c r="O21" s="13">
        <f>AVERAGE(AVERAGE(K11:K12),AVERAGE(K21:K22),AVERAGE(K27:K28),AVERAGE(K39:K40))</f>
        <v>0.70125000749999999</v>
      </c>
      <c r="Q21" s="3" t="s">
        <v>22</v>
      </c>
      <c r="R21" s="3" t="s">
        <v>18</v>
      </c>
      <c r="S21" s="4">
        <v>-22.510000229999999</v>
      </c>
      <c r="T21" s="4">
        <v>0.70999997999999997</v>
      </c>
      <c r="U21" s="1" t="s">
        <v>10</v>
      </c>
      <c r="V21" s="19" t="s">
        <v>36</v>
      </c>
      <c r="W21" s="15">
        <f>AVERAGE(AVERAGE(S11:S12),AVERAGE(S21:S22),AVERAGE(S27:S28),AVERAGE(S39:S40))</f>
        <v>-21.998749732500002</v>
      </c>
      <c r="X21" s="15">
        <f>AVERAGE(AVERAGE(T11:T12),AVERAGE(T21:T22),AVERAGE(T27:T28),AVERAGE(T39:T40))</f>
        <v>0.59249999250000007</v>
      </c>
      <c r="Z21" s="3" t="s">
        <v>22</v>
      </c>
      <c r="AA21" s="3" t="s">
        <v>18</v>
      </c>
      <c r="AB21" s="4">
        <v>-20.530000690000001</v>
      </c>
      <c r="AC21" s="4">
        <v>0.73000001999999997</v>
      </c>
      <c r="AD21" s="1" t="s">
        <v>10</v>
      </c>
      <c r="AE21" s="19" t="s">
        <v>36</v>
      </c>
      <c r="AF21" s="15">
        <f>AVERAGE(AVERAGE(AB11:AB12),AVERAGE(AB21:AB22),AVERAGE(AB27:AB28),AVERAGE(AB39:AB40))</f>
        <v>-21.796250346250002</v>
      </c>
      <c r="AG21" s="15">
        <f>AVERAGE(AVERAGE(AC11:AC12),AVERAGE(AC21:AC22),AVERAGE(AC27:AC28),AVERAGE(AC39:AC40))</f>
        <v>0.63375000375000001</v>
      </c>
      <c r="AI21" s="3" t="s">
        <v>22</v>
      </c>
      <c r="AJ21" s="3" t="s">
        <v>18</v>
      </c>
      <c r="AK21" s="4">
        <v>-21.979999540000001</v>
      </c>
      <c r="AL21" s="4">
        <v>0.64999998000000003</v>
      </c>
      <c r="AM21" s="1" t="s">
        <v>10</v>
      </c>
      <c r="AN21" s="19" t="s">
        <v>36</v>
      </c>
      <c r="AO21" s="15">
        <f>AVERAGE(AVERAGE(AK11:AK12),AVERAGE(AK21:AK22),AVERAGE(AK27:AK28),AVERAGE(AK39:AK40))</f>
        <v>-21.877500054999999</v>
      </c>
      <c r="AP21" s="15">
        <f>AVERAGE(AVERAGE(AL11:AL12),AVERAGE(AL21:AL22),AVERAGE(AL27:AL28),AVERAGE(AL39:AL40))</f>
        <v>0.65374999500000008</v>
      </c>
      <c r="AR21" s="3" t="s">
        <v>22</v>
      </c>
      <c r="AS21" s="3" t="s">
        <v>18</v>
      </c>
      <c r="AT21" s="4">
        <v>-21.549999239999998</v>
      </c>
      <c r="AU21" s="4">
        <v>0.62</v>
      </c>
      <c r="AV21" s="1" t="s">
        <v>10</v>
      </c>
      <c r="AW21" s="19" t="s">
        <v>36</v>
      </c>
      <c r="AX21" s="15">
        <f>AVERAGE(AVERAGE(AT11:AT12),AVERAGE(AT21:AT22),AVERAGE(AT27:AT28),AVERAGE(AT39:AT40))</f>
        <v>-21.612499952499999</v>
      </c>
      <c r="AY21" s="15">
        <f>AVERAGE(AVERAGE(AU11:AU12),AVERAGE(AU21:AU22),AVERAGE(AU27:AU28),AVERAGE(AU39:AU40))</f>
        <v>0.56499999374999998</v>
      </c>
      <c r="BA21" s="3" t="s">
        <v>22</v>
      </c>
      <c r="BB21" s="3" t="s">
        <v>18</v>
      </c>
      <c r="BC21" s="4">
        <v>-21.920000080000001</v>
      </c>
      <c r="BD21" s="4">
        <v>0.54000002000000003</v>
      </c>
      <c r="BE21" s="1" t="s">
        <v>10</v>
      </c>
      <c r="BF21" s="19" t="s">
        <v>36</v>
      </c>
      <c r="BG21" s="15">
        <f>AVERAGE(AVERAGE(BC11:BC12),AVERAGE(BC21:BC22),AVERAGE(BC27:BC28),AVERAGE(BC39:BC40))</f>
        <v>-21.348749874999999</v>
      </c>
      <c r="BH21" s="15">
        <f>AVERAGE(AVERAGE(BD11:BD12),AVERAGE(BD21:BD22),AVERAGE(BD27:BD28),AVERAGE(BD39:BD40))</f>
        <v>0.43000000375000003</v>
      </c>
      <c r="BJ21" s="3" t="s">
        <v>22</v>
      </c>
      <c r="BK21" s="3" t="s">
        <v>18</v>
      </c>
      <c r="BL21" s="4">
        <v>-22.600000380000001</v>
      </c>
      <c r="BM21" s="4">
        <v>0.69999999000000002</v>
      </c>
      <c r="BN21" s="1" t="s">
        <v>10</v>
      </c>
      <c r="BO21" s="19" t="s">
        <v>36</v>
      </c>
      <c r="BP21" s="15">
        <f>AVERAGE(AVERAGE(BL11:BL12),AVERAGE(BL21:BL22),AVERAGE(BL27:BL28),AVERAGE(BL39:BL40))</f>
        <v>-21.643749951250001</v>
      </c>
      <c r="BQ21" s="15">
        <f>AVERAGE(AVERAGE(BM11:BM12),AVERAGE(BM21:BM22),AVERAGE(BM27:BM28),AVERAGE(BM39:BM40))</f>
        <v>0.62750000499999992</v>
      </c>
      <c r="BS21" s="3" t="s">
        <v>22</v>
      </c>
      <c r="BT21" s="3" t="s">
        <v>18</v>
      </c>
      <c r="BU21" s="4">
        <v>-19.510000229999999</v>
      </c>
      <c r="BV21" s="4">
        <v>0.41</v>
      </c>
      <c r="BW21" s="1" t="s">
        <v>10</v>
      </c>
      <c r="BX21" s="19" t="s">
        <v>36</v>
      </c>
      <c r="BY21" s="15">
        <f>AVERAGE(AVERAGE(BU11:BU12),AVERAGE(BU21:BU22),AVERAGE(BU27:BU28),AVERAGE(BU39:BU40))</f>
        <v>-20.65375018125</v>
      </c>
      <c r="BZ21" s="15">
        <f>AVERAGE(AVERAGE(BV11:BV12),AVERAGE(BV21:BV22),AVERAGE(BV27:BV28),AVERAGE(BV39:BV40))</f>
        <v>0.54499999500000007</v>
      </c>
      <c r="CB21" s="3" t="s">
        <v>22</v>
      </c>
      <c r="CC21" s="3" t="s">
        <v>18</v>
      </c>
      <c r="CD21" s="4">
        <v>-20.540000920000001</v>
      </c>
      <c r="CE21" s="4">
        <v>0.37</v>
      </c>
      <c r="CF21" s="1" t="s">
        <v>10</v>
      </c>
      <c r="CG21" s="19" t="s">
        <v>36</v>
      </c>
      <c r="CH21" s="15">
        <f>AVERAGE(AVERAGE(CD11:CD12),AVERAGE(CD21:CD22),AVERAGE(CD27:CD28),AVERAGE(CD39:CD40))</f>
        <v>-20.226249696250001</v>
      </c>
      <c r="CI21" s="15">
        <f>AVERAGE(AVERAGE(CE11:CE12),AVERAGE(CE21:CE22),AVERAGE(CE27:CE28),AVERAGE(CE39:CE40))</f>
        <v>0.375</v>
      </c>
      <c r="CK21" s="3" t="s">
        <v>22</v>
      </c>
      <c r="CL21" s="3" t="s">
        <v>18</v>
      </c>
      <c r="CM21" s="4">
        <v>-20.909999849999998</v>
      </c>
      <c r="CN21" s="4">
        <v>0.34</v>
      </c>
      <c r="CO21" s="1" t="s">
        <v>10</v>
      </c>
      <c r="CP21" s="19" t="s">
        <v>36</v>
      </c>
      <c r="CQ21" s="15">
        <f>AVERAGE(AVERAGE(CM11:CM12),AVERAGE(CM21:CM22),AVERAGE(CM27:CM28),AVERAGE(CM39:CM40))</f>
        <v>-20.136249781250001</v>
      </c>
      <c r="CR21" s="15">
        <f>AVERAGE(AVERAGE(CN11:CN12),AVERAGE(CN21:CN22),AVERAGE(CN27:CN28),AVERAGE(CN39:CN40))</f>
        <v>0.36125000000000002</v>
      </c>
      <c r="CT21" s="3" t="s">
        <v>22</v>
      </c>
      <c r="CU21" s="3" t="s">
        <v>18</v>
      </c>
      <c r="CV21" s="4">
        <v>-21.290000920000001</v>
      </c>
      <c r="CW21" s="4">
        <v>0.44</v>
      </c>
      <c r="CX21" s="1" t="s">
        <v>10</v>
      </c>
      <c r="CY21" s="19" t="s">
        <v>36</v>
      </c>
      <c r="CZ21" s="15">
        <f>AVERAGE(AVERAGE(CV11:CV12),AVERAGE(CV21:CV22),AVERAGE(CV27:CV28),AVERAGE(CV39:CV40))</f>
        <v>-20.880000115000001</v>
      </c>
      <c r="DA21" s="15">
        <f>AVERAGE(AVERAGE(CW11:CW12),AVERAGE(CW21:CW22),AVERAGE(CW27:CW28),AVERAGE(CW39:CW40))</f>
        <v>0.48750000250000003</v>
      </c>
      <c r="DC21" s="3" t="s">
        <v>22</v>
      </c>
      <c r="DD21" s="3" t="s">
        <v>18</v>
      </c>
      <c r="DE21" s="4">
        <v>-19.790000920000001</v>
      </c>
      <c r="DF21" s="4">
        <v>0.41</v>
      </c>
      <c r="DG21" s="1" t="s">
        <v>10</v>
      </c>
      <c r="DH21" s="19" t="s">
        <v>36</v>
      </c>
      <c r="DI21" s="15">
        <f>AVERAGE(AVERAGE(DE11:DE12),AVERAGE(DE21:DE22),AVERAGE(DE27:DE28),AVERAGE(DE39:DE40))</f>
        <v>-19.888749837500001</v>
      </c>
      <c r="DJ21" s="15">
        <f>AVERAGE(AVERAGE(DF11:DF12),AVERAGE(DF21:DF22),AVERAGE(DF27:DF28),AVERAGE(DF39:DF40))</f>
        <v>0.40999999749999999</v>
      </c>
    </row>
    <row r="22" spans="8:114" ht="15.75" x14ac:dyDescent="0.25">
      <c r="H22" s="7"/>
      <c r="I22" s="8" t="s">
        <v>19</v>
      </c>
      <c r="J22" s="9">
        <v>-23.61000061</v>
      </c>
      <c r="K22" s="9">
        <v>0.91000002999999996</v>
      </c>
      <c r="L22" s="6"/>
      <c r="M22" s="20" t="s">
        <v>35</v>
      </c>
      <c r="N22" s="13">
        <v>0.88083648999999997</v>
      </c>
      <c r="O22" s="13">
        <v>0.15871226999999999</v>
      </c>
      <c r="R22" s="3" t="s">
        <v>19</v>
      </c>
      <c r="S22" s="4">
        <v>-22.459999079999999</v>
      </c>
      <c r="T22" s="4">
        <v>0.73000001999999997</v>
      </c>
      <c r="U22" s="2"/>
      <c r="V22" s="20" t="s">
        <v>35</v>
      </c>
      <c r="W22" s="15">
        <v>0.46024224000000002</v>
      </c>
      <c r="X22" s="15">
        <v>9.0415709999999996E-2</v>
      </c>
      <c r="AA22" s="3" t="s">
        <v>19</v>
      </c>
      <c r="AB22" s="4">
        <v>-21.920000080000001</v>
      </c>
      <c r="AC22" s="4">
        <v>0.63999998999999996</v>
      </c>
      <c r="AD22" s="2"/>
      <c r="AE22" s="20" t="s">
        <v>35</v>
      </c>
      <c r="AF22" s="15">
        <v>0.41642076</v>
      </c>
      <c r="AG22" s="15">
        <v>0.10819542</v>
      </c>
      <c r="AJ22" s="3" t="s">
        <v>19</v>
      </c>
      <c r="AK22" s="4">
        <v>-21.829999919999999</v>
      </c>
      <c r="AL22" s="4">
        <v>0.61000001000000004</v>
      </c>
      <c r="AM22" s="2"/>
      <c r="AN22" s="20" t="s">
        <v>35</v>
      </c>
      <c r="AO22" s="15">
        <v>0.54776060999999998</v>
      </c>
      <c r="AP22" s="15">
        <v>2.2126529999999998E-2</v>
      </c>
      <c r="AS22" s="3" t="s">
        <v>19</v>
      </c>
      <c r="AT22" s="4">
        <v>-21.979999540000001</v>
      </c>
      <c r="AU22" s="4">
        <v>0.47</v>
      </c>
      <c r="AV22" s="2"/>
      <c r="AW22" s="20" t="s">
        <v>35</v>
      </c>
      <c r="AX22" s="15">
        <v>0.39112019999999997</v>
      </c>
      <c r="AY22" s="15">
        <v>0.1025508</v>
      </c>
      <c r="BB22" s="3" t="s">
        <v>19</v>
      </c>
      <c r="BC22" s="4">
        <v>-21.459999079999999</v>
      </c>
      <c r="BD22" s="4">
        <v>0.43000000999999999</v>
      </c>
      <c r="BE22" s="2"/>
      <c r="BF22" s="20" t="s">
        <v>35</v>
      </c>
      <c r="BG22" s="15">
        <v>0.24056791</v>
      </c>
      <c r="BH22" s="15">
        <v>7.4721709999999997E-2</v>
      </c>
      <c r="BK22" s="3" t="s">
        <v>19</v>
      </c>
      <c r="BL22" s="4">
        <v>-22.290000920000001</v>
      </c>
      <c r="BM22" s="4">
        <v>0.60000001999999997</v>
      </c>
      <c r="BN22" s="2"/>
      <c r="BO22" s="20" t="s">
        <v>35</v>
      </c>
      <c r="BP22" s="15">
        <v>0.65271705000000002</v>
      </c>
      <c r="BQ22" s="15">
        <v>2.723356E-2</v>
      </c>
      <c r="BT22" s="3" t="s">
        <v>19</v>
      </c>
      <c r="BU22" s="4">
        <v>-20.739999770000001</v>
      </c>
      <c r="BV22" s="4">
        <v>0.81</v>
      </c>
      <c r="BW22" s="2"/>
      <c r="BX22" s="20" t="s">
        <v>35</v>
      </c>
      <c r="BY22" s="15">
        <v>0.75780797</v>
      </c>
      <c r="BZ22" s="15">
        <v>0.11583033</v>
      </c>
      <c r="CC22" s="3" t="s">
        <v>19</v>
      </c>
      <c r="CD22" s="4">
        <v>-20.670000080000001</v>
      </c>
      <c r="CE22" s="4">
        <v>0.41999998999999999</v>
      </c>
      <c r="CF22" s="2"/>
      <c r="CG22" s="20" t="s">
        <v>35</v>
      </c>
      <c r="CH22" s="15">
        <v>0.31268662000000003</v>
      </c>
      <c r="CI22" s="15">
        <v>6.2849020000000005E-2</v>
      </c>
      <c r="CL22" s="3" t="s">
        <v>19</v>
      </c>
      <c r="CM22" s="4">
        <v>-20.479999540000001</v>
      </c>
      <c r="CN22" s="4">
        <v>0.38999999000000002</v>
      </c>
      <c r="CO22" s="2"/>
      <c r="CP22" s="20" t="s">
        <v>35</v>
      </c>
      <c r="CQ22" s="15">
        <v>0.55970788000000005</v>
      </c>
      <c r="CR22" s="15">
        <v>2.5617379999999999E-2</v>
      </c>
      <c r="CU22" s="3" t="s">
        <v>19</v>
      </c>
      <c r="CV22" s="4">
        <v>-20.950000760000002</v>
      </c>
      <c r="CW22" s="4">
        <v>0.46000001000000001</v>
      </c>
      <c r="CX22" s="2"/>
      <c r="CY22" s="20" t="s">
        <v>35</v>
      </c>
      <c r="CZ22" s="15">
        <v>0.33025243999999998</v>
      </c>
      <c r="DA22" s="15">
        <v>5.5452679999999997E-2</v>
      </c>
      <c r="DD22" s="3" t="s">
        <v>19</v>
      </c>
      <c r="DE22" s="4">
        <v>-21.209999079999999</v>
      </c>
      <c r="DF22" s="4">
        <v>0.46000001000000001</v>
      </c>
      <c r="DG22" s="2"/>
      <c r="DH22" s="20" t="s">
        <v>35</v>
      </c>
      <c r="DI22" s="15">
        <v>0.56260370999999998</v>
      </c>
      <c r="DJ22" s="15">
        <v>4.7958309999999997E-2</v>
      </c>
    </row>
    <row r="23" spans="8:114" ht="15.75" x14ac:dyDescent="0.25">
      <c r="H23" s="7"/>
      <c r="I23" s="8" t="s">
        <v>20</v>
      </c>
      <c r="J23" s="9">
        <v>-22.549999239999998</v>
      </c>
      <c r="K23" s="9">
        <v>0.62</v>
      </c>
      <c r="L23" s="5" t="s">
        <v>13</v>
      </c>
      <c r="M23" s="19" t="s">
        <v>36</v>
      </c>
      <c r="N23" s="13">
        <f>AVERAGE(AVERAGE(J15:J16),AVERAGE(J17:J18),AVERAGE(J31:J32),AVERAGE(J35:J36))</f>
        <v>-22.876250027500003</v>
      </c>
      <c r="O23" s="13">
        <f>AVERAGE(AVERAGE(K15:K16),AVERAGE(K17:K18),AVERAGE(K31:K32),AVERAGE(K35:K36))</f>
        <v>0.722500005</v>
      </c>
      <c r="R23" s="3" t="s">
        <v>20</v>
      </c>
      <c r="S23" s="4">
        <v>-22.950000760000002</v>
      </c>
      <c r="T23" s="4">
        <v>0.75</v>
      </c>
      <c r="U23" s="1" t="s">
        <v>13</v>
      </c>
      <c r="V23" s="19" t="s">
        <v>36</v>
      </c>
      <c r="W23" s="15">
        <f>AVERAGE(AVERAGE(S15:S16),AVERAGE(S17:S18),AVERAGE(S31:S32),AVERAGE(S35:S36))</f>
        <v>-22.195000409999999</v>
      </c>
      <c r="X23" s="15">
        <f>AVERAGE(AVERAGE(T15:T16),AVERAGE(T17:T18),AVERAGE(T31:T32),AVERAGE(T35:T36))</f>
        <v>0.72250001249999996</v>
      </c>
      <c r="AA23" s="3" t="s">
        <v>20</v>
      </c>
      <c r="AB23" s="4">
        <v>-21.61000061</v>
      </c>
      <c r="AC23" s="4">
        <v>0.63999998999999996</v>
      </c>
      <c r="AD23" s="1" t="s">
        <v>13</v>
      </c>
      <c r="AE23" s="19" t="s">
        <v>36</v>
      </c>
      <c r="AF23" s="15">
        <f>AVERAGE(AVERAGE(AB15:AB16),AVERAGE(AB17:AB18),AVERAGE(AB31:AB32),AVERAGE(AB35:AB36))</f>
        <v>-21.753750086250001</v>
      </c>
      <c r="AG23" s="15">
        <f>AVERAGE(AVERAGE(AC15:AC16),AVERAGE(AC17:AC18),AVERAGE(AC31:AC32),AVERAGE(AC35:AC36))</f>
        <v>0.62624999874999998</v>
      </c>
      <c r="AJ23" s="3" t="s">
        <v>20</v>
      </c>
      <c r="AK23" s="4">
        <v>-21.770000459999999</v>
      </c>
      <c r="AL23" s="4">
        <v>0.66000002999999996</v>
      </c>
      <c r="AM23" s="1" t="s">
        <v>13</v>
      </c>
      <c r="AN23" s="19" t="s">
        <v>36</v>
      </c>
      <c r="AO23" s="15">
        <f>AVERAGE(AVERAGE(AK15:AK16),AVERAGE(AK17:AK18),AVERAGE(AK31:AK32),AVERAGE(AK35:AK36))</f>
        <v>-21.169999837500001</v>
      </c>
      <c r="AP23" s="15">
        <f>AVERAGE(AVERAGE(AL15:AL16),AVERAGE(AL17:AL18),AVERAGE(AL31:AL32),AVERAGE(AL35:AL36))</f>
        <v>0.64749999374999989</v>
      </c>
      <c r="AS23" s="3" t="s">
        <v>20</v>
      </c>
      <c r="AT23" s="4">
        <v>-22.18000031</v>
      </c>
      <c r="AU23" s="4">
        <v>0.56999999000000001</v>
      </c>
      <c r="AV23" s="1" t="s">
        <v>13</v>
      </c>
      <c r="AW23" s="19" t="s">
        <v>36</v>
      </c>
      <c r="AX23" s="15">
        <f>AVERAGE(AVERAGE(AT15:AT16),AVERAGE(AT17:AT18),AVERAGE(AT31:AT32),AVERAGE(AT35:AT36))</f>
        <v>-21.756250382500003</v>
      </c>
      <c r="AY23" s="15">
        <f>AVERAGE(AVERAGE(AU15:AU16),AVERAGE(AU17:AU18),AVERAGE(AU31:AU32),AVERAGE(AU35:AU36))</f>
        <v>0.54500000500000001</v>
      </c>
      <c r="BB23" s="3" t="s">
        <v>20</v>
      </c>
      <c r="BC23" s="4">
        <v>-22.120000839999999</v>
      </c>
      <c r="BD23" s="4">
        <v>0.56000000000000005</v>
      </c>
      <c r="BE23" s="1" t="s">
        <v>13</v>
      </c>
      <c r="BF23" s="19" t="s">
        <v>36</v>
      </c>
      <c r="BG23" s="15">
        <f>AVERAGE(AVERAGE(BC15:BC16),AVERAGE(BC17:BC18),AVERAGE(BC31:BC32),AVERAGE(BC35:BC36))</f>
        <v>-21.459999561250001</v>
      </c>
      <c r="BH23" s="15">
        <f>AVERAGE(AVERAGE(BD15:BD16),AVERAGE(BD17:BD18),AVERAGE(BD31:BD32),AVERAGE(BD35:BD36))</f>
        <v>0.50874998874999999</v>
      </c>
      <c r="BK23" s="3" t="s">
        <v>20</v>
      </c>
      <c r="BL23" s="4">
        <v>-21.700000760000002</v>
      </c>
      <c r="BM23" s="4">
        <v>0.5</v>
      </c>
      <c r="BN23" s="1" t="s">
        <v>13</v>
      </c>
      <c r="BO23" s="19" t="s">
        <v>36</v>
      </c>
      <c r="BP23" s="15">
        <f>AVERAGE(AVERAGE(BL15:BL16),AVERAGE(BL17:BL18),AVERAGE(BL31:BL32),AVERAGE(BL35:BL36))</f>
        <v>-21.068750382499999</v>
      </c>
      <c r="BQ23" s="15">
        <f>AVERAGE(AVERAGE(BM15:BM16),AVERAGE(BM17:BM18),AVERAGE(BM31:BM32),AVERAGE(BM35:BM36))</f>
        <v>0.64499999124999996</v>
      </c>
      <c r="BT23" s="3" t="s">
        <v>20</v>
      </c>
      <c r="BU23" s="4">
        <v>-21.459999079999999</v>
      </c>
      <c r="BV23" s="4">
        <v>0.64999998000000003</v>
      </c>
      <c r="BW23" s="1" t="s">
        <v>13</v>
      </c>
      <c r="BX23" s="19" t="s">
        <v>36</v>
      </c>
      <c r="BY23" s="15">
        <f>AVERAGE(AVERAGE(BU15:BU16),AVERAGE(BU17:BU18),AVERAGE(BU31:BU32),AVERAGE(BU35:BU36))</f>
        <v>-21.037500143750002</v>
      </c>
      <c r="BZ23" s="15">
        <f>AVERAGE(AVERAGE(BV15:BV16),AVERAGE(BV17:BV18),AVERAGE(BV31:BV32),AVERAGE(BV35:BV36))</f>
        <v>0.56000000250000004</v>
      </c>
      <c r="CC23" s="3" t="s">
        <v>20</v>
      </c>
      <c r="CD23" s="4">
        <v>-20.540000920000001</v>
      </c>
      <c r="CE23" s="4">
        <v>0.41999998999999999</v>
      </c>
      <c r="CF23" s="1" t="s">
        <v>13</v>
      </c>
      <c r="CG23" s="19" t="s">
        <v>36</v>
      </c>
      <c r="CH23" s="15">
        <f>AVERAGE(AVERAGE(CD15:CD16),AVERAGE(CD17:CD18),AVERAGE(CD31:CD32),AVERAGE(CD35:CD36))</f>
        <v>-19.904999732499999</v>
      </c>
      <c r="CI23" s="15">
        <f>AVERAGE(AVERAGE(CE15:CE16),AVERAGE(CE17:CE18),AVERAGE(CE31:CE32),AVERAGE(CE35:CE36))</f>
        <v>0.38624999874999999</v>
      </c>
      <c r="CL23" s="3" t="s">
        <v>20</v>
      </c>
      <c r="CM23" s="4">
        <v>-20.729999540000001</v>
      </c>
      <c r="CN23" s="4">
        <v>0.38</v>
      </c>
      <c r="CO23" s="1" t="s">
        <v>13</v>
      </c>
      <c r="CP23" s="19" t="s">
        <v>36</v>
      </c>
      <c r="CQ23" s="15">
        <f>AVERAGE(AVERAGE(CM15:CM16),AVERAGE(CM17:CM18),AVERAGE(CM31:CM32),AVERAGE(CM35:CM36))</f>
        <v>-19.882500171249998</v>
      </c>
      <c r="CR23" s="15">
        <f>AVERAGE(AVERAGE(CN15:CN16),AVERAGE(CN17:CN18),AVERAGE(CN31:CN32),AVERAGE(CN35:CN36))</f>
        <v>0.39562499625000003</v>
      </c>
      <c r="CU23" s="3" t="s">
        <v>20</v>
      </c>
      <c r="CV23" s="4">
        <v>-20.440000529999999</v>
      </c>
      <c r="CW23" s="4">
        <v>0.38</v>
      </c>
      <c r="CX23" s="1" t="s">
        <v>13</v>
      </c>
      <c r="CY23" s="19" t="s">
        <v>36</v>
      </c>
      <c r="CZ23" s="15">
        <f>AVERAGE(AVERAGE(CV15:CV16),AVERAGE(CV17:CV18),AVERAGE(CV31:CV32),AVERAGE(CV35:CV36))</f>
        <v>-20.85249996125</v>
      </c>
      <c r="DA23" s="15">
        <f>AVERAGE(AVERAGE(CW15:CW16),AVERAGE(CW17:CW18),AVERAGE(CW31:CW32),AVERAGE(CW35:CW36))</f>
        <v>0.51750000250000006</v>
      </c>
      <c r="DD23" s="3" t="s">
        <v>20</v>
      </c>
      <c r="DE23" s="4">
        <v>-20.93000031</v>
      </c>
      <c r="DF23" s="4">
        <v>0.57999997999999997</v>
      </c>
      <c r="DG23" s="1" t="s">
        <v>13</v>
      </c>
      <c r="DH23" s="19" t="s">
        <v>36</v>
      </c>
      <c r="DI23" s="15">
        <f>AVERAGE(AVERAGE(DE15:DE16),AVERAGE(DE17:DE18),AVERAGE(DE31:DE32),AVERAGE(DE35:DE36))</f>
        <v>-20.204999686249998</v>
      </c>
      <c r="DJ23" s="15">
        <f>AVERAGE(AVERAGE(DF15:DF16),AVERAGE(DF17:DF18),AVERAGE(DF31:DF32),AVERAGE(DF35:DF36))</f>
        <v>0.40624999499999997</v>
      </c>
    </row>
    <row r="24" spans="8:114" ht="15.75" x14ac:dyDescent="0.25">
      <c r="H24" s="7"/>
      <c r="I24" s="8" t="s">
        <v>21</v>
      </c>
      <c r="J24" s="9">
        <v>-22.61000061</v>
      </c>
      <c r="K24" s="9">
        <v>0.81</v>
      </c>
      <c r="L24" s="6"/>
      <c r="M24" s="20" t="s">
        <v>35</v>
      </c>
      <c r="N24" s="13">
        <v>0.27581318999999999</v>
      </c>
      <c r="O24" s="13">
        <v>9.0783630000000004E-2</v>
      </c>
      <c r="R24" s="3" t="s">
        <v>21</v>
      </c>
      <c r="S24" s="4">
        <v>-22.399999619999999</v>
      </c>
      <c r="T24" s="4">
        <v>0.82999997999999997</v>
      </c>
      <c r="U24" s="2"/>
      <c r="V24" s="20" t="s">
        <v>35</v>
      </c>
      <c r="W24" s="15">
        <v>0.24869659999999999</v>
      </c>
      <c r="X24" s="15">
        <v>0.17533302000000001</v>
      </c>
      <c r="AA24" s="3" t="s">
        <v>21</v>
      </c>
      <c r="AB24" s="4">
        <v>-22.579999919999999</v>
      </c>
      <c r="AC24" s="4">
        <v>0.81</v>
      </c>
      <c r="AD24" s="2"/>
      <c r="AE24" s="20" t="s">
        <v>35</v>
      </c>
      <c r="AF24" s="15">
        <v>0.48872921000000003</v>
      </c>
      <c r="AG24" s="15">
        <v>7.0163500000000004E-2</v>
      </c>
      <c r="AJ24" s="3" t="s">
        <v>21</v>
      </c>
      <c r="AK24" s="4">
        <v>-21.13999939</v>
      </c>
      <c r="AL24" s="4">
        <v>0.69999999000000002</v>
      </c>
      <c r="AM24" s="2"/>
      <c r="AN24" s="20" t="s">
        <v>35</v>
      </c>
      <c r="AO24" s="15">
        <v>0.57626670999999996</v>
      </c>
      <c r="AP24" s="15">
        <v>9.8868600000000001E-2</v>
      </c>
      <c r="AS24" s="3" t="s">
        <v>21</v>
      </c>
      <c r="AT24" s="4">
        <v>-22.129999160000001</v>
      </c>
      <c r="AU24" s="4">
        <v>0.51999998000000003</v>
      </c>
      <c r="AV24" s="2"/>
      <c r="AW24" s="20" t="s">
        <v>35</v>
      </c>
      <c r="AX24" s="15">
        <v>0.35216889000000001</v>
      </c>
      <c r="AY24" s="15">
        <v>9.521905E-2</v>
      </c>
      <c r="BB24" s="3" t="s">
        <v>21</v>
      </c>
      <c r="BC24" s="4">
        <v>-21.700000760000002</v>
      </c>
      <c r="BD24" s="4">
        <v>0.44</v>
      </c>
      <c r="BE24" s="2"/>
      <c r="BF24" s="20" t="s">
        <v>35</v>
      </c>
      <c r="BG24" s="15">
        <v>0.83197558000000005</v>
      </c>
      <c r="BH24" s="15">
        <v>6.459811E-2</v>
      </c>
      <c r="BK24" s="3" t="s">
        <v>21</v>
      </c>
      <c r="BL24" s="4">
        <v>-21.129999160000001</v>
      </c>
      <c r="BM24" s="4">
        <v>0.50999998999999996</v>
      </c>
      <c r="BN24" s="2"/>
      <c r="BO24" s="20" t="s">
        <v>35</v>
      </c>
      <c r="BP24" s="15">
        <v>0.68659031000000004</v>
      </c>
      <c r="BQ24" s="15">
        <v>0.10222523999999999</v>
      </c>
      <c r="BT24" s="3" t="s">
        <v>21</v>
      </c>
      <c r="BU24" s="4">
        <v>-21.260000229999999</v>
      </c>
      <c r="BV24" s="4">
        <v>0.57999997999999997</v>
      </c>
      <c r="BW24" s="2"/>
      <c r="BX24" s="20" t="s">
        <v>35</v>
      </c>
      <c r="BY24" s="15">
        <v>0.43421385000000001</v>
      </c>
      <c r="BZ24" s="15">
        <v>2.3804760000000001E-2</v>
      </c>
      <c r="CC24" s="3" t="s">
        <v>21</v>
      </c>
      <c r="CD24" s="4">
        <v>-18.879999160000001</v>
      </c>
      <c r="CE24" s="4">
        <v>0.41</v>
      </c>
      <c r="CF24" s="2"/>
      <c r="CG24" s="20" t="s">
        <v>35</v>
      </c>
      <c r="CH24" s="15">
        <v>0.26761289999999999</v>
      </c>
      <c r="CI24" s="15">
        <v>8.9104340000000004E-2</v>
      </c>
      <c r="CL24" s="3" t="s">
        <v>21</v>
      </c>
      <c r="CM24" s="4">
        <v>-20.989999770000001</v>
      </c>
      <c r="CN24" s="4">
        <v>0.44</v>
      </c>
      <c r="CO24" s="2"/>
      <c r="CP24" s="20" t="s">
        <v>35</v>
      </c>
      <c r="CQ24" s="15">
        <v>1.1471885399999999</v>
      </c>
      <c r="CR24" s="15">
        <v>6.5903180000000006E-2</v>
      </c>
      <c r="CU24" s="3" t="s">
        <v>21</v>
      </c>
      <c r="CV24" s="4">
        <v>-20.229999540000001</v>
      </c>
      <c r="CW24" s="4">
        <v>0.50999998999999996</v>
      </c>
      <c r="CX24" s="2"/>
      <c r="CY24" s="20" t="s">
        <v>35</v>
      </c>
      <c r="CZ24" s="15">
        <v>0.55947148999999996</v>
      </c>
      <c r="DA24" s="15">
        <v>7.7082209999999998E-2</v>
      </c>
      <c r="DD24" s="3" t="s">
        <v>21</v>
      </c>
      <c r="DE24" s="4">
        <v>-19.590000150000002</v>
      </c>
      <c r="DF24" s="4">
        <v>0.38</v>
      </c>
      <c r="DG24" s="2"/>
      <c r="DH24" s="20" t="s">
        <v>35</v>
      </c>
      <c r="DI24" s="15">
        <v>0.70267349000000001</v>
      </c>
      <c r="DJ24" s="15">
        <v>6.060459E-2</v>
      </c>
    </row>
    <row r="25" spans="8:114" ht="15.75" x14ac:dyDescent="0.25">
      <c r="H25" s="8" t="s">
        <v>23</v>
      </c>
      <c r="I25" s="8" t="s">
        <v>7</v>
      </c>
      <c r="J25" s="9">
        <v>-22.780000690000001</v>
      </c>
      <c r="K25" s="9">
        <v>0.79000002000000003</v>
      </c>
      <c r="L25" s="8" t="s">
        <v>15</v>
      </c>
      <c r="M25" s="8"/>
      <c r="N25" s="14">
        <f>AVERAGE(AVERAGE(J11:J12),AVERAGE(J21:J22))</f>
        <v>-22.830000399999999</v>
      </c>
      <c r="O25" s="14">
        <f>AVERAGE(AVERAGE(K11:K12),AVERAGE(K21:K22))</f>
        <v>0.71250000999999996</v>
      </c>
      <c r="Q25" s="3" t="s">
        <v>23</v>
      </c>
      <c r="R25" s="3" t="s">
        <v>7</v>
      </c>
      <c r="S25" s="4">
        <v>-21.38999939</v>
      </c>
      <c r="T25" s="4">
        <v>0.38999999000000002</v>
      </c>
      <c r="U25" s="3" t="s">
        <v>15</v>
      </c>
      <c r="V25" s="3"/>
      <c r="W25" s="16">
        <f>AVERAGE(AVERAGE(S11:S12),AVERAGE(S21:S22))</f>
        <v>-22.212499617500001</v>
      </c>
      <c r="X25" s="16">
        <f>AVERAGE(AVERAGE(T11:T12),AVERAGE(T21:T22))</f>
        <v>0.65250000249999995</v>
      </c>
      <c r="Z25" s="3" t="s">
        <v>23</v>
      </c>
      <c r="AA25" s="3" t="s">
        <v>7</v>
      </c>
      <c r="AB25" s="4">
        <v>-21.36000061</v>
      </c>
      <c r="AC25" s="4">
        <v>0.52999996999999999</v>
      </c>
      <c r="AD25" s="3" t="s">
        <v>15</v>
      </c>
      <c r="AE25" s="3"/>
      <c r="AF25" s="16">
        <f>AVERAGE(AVERAGE(AB11:AB12),AVERAGE(AB21:AB22))</f>
        <v>-21.510000232500001</v>
      </c>
      <c r="AG25" s="16">
        <f>AVERAGE(AVERAGE(AC11:AC12),AVERAGE(AC21:AC22))</f>
        <v>0.67249999999999999</v>
      </c>
      <c r="AI25" s="3" t="s">
        <v>23</v>
      </c>
      <c r="AJ25" s="3" t="s">
        <v>7</v>
      </c>
      <c r="AK25" s="4">
        <v>-22.11000061</v>
      </c>
      <c r="AL25" s="4">
        <v>0.61000001000000004</v>
      </c>
      <c r="AM25" s="3" t="s">
        <v>15</v>
      </c>
      <c r="AN25" s="3"/>
      <c r="AO25" s="16">
        <f>AVERAGE(AVERAGE(AK11:AK12),AVERAGE(AK21:AK22))</f>
        <v>-21.962500092500001</v>
      </c>
      <c r="AP25" s="16">
        <f>AVERAGE(AVERAGE(AL11:AL12),AVERAGE(AL21:AL22))</f>
        <v>0.65249999000000003</v>
      </c>
      <c r="AR25" s="3" t="s">
        <v>23</v>
      </c>
      <c r="AS25" s="3" t="s">
        <v>7</v>
      </c>
      <c r="AT25" s="4">
        <v>-20.920000080000001</v>
      </c>
      <c r="AU25" s="4">
        <v>0.47</v>
      </c>
      <c r="AV25" s="3" t="s">
        <v>15</v>
      </c>
      <c r="AW25" s="3"/>
      <c r="AX25" s="16">
        <f>AVERAGE(AVERAGE(AT11:AT12),AVERAGE(AT21:AT22))</f>
        <v>-21.542500019999999</v>
      </c>
      <c r="AY25" s="16">
        <f>AVERAGE(AVERAGE(AU11:AU12),AVERAGE(AU21:AU22))</f>
        <v>0.51749998999999991</v>
      </c>
      <c r="BA25" s="3" t="s">
        <v>23</v>
      </c>
      <c r="BB25" s="3" t="s">
        <v>7</v>
      </c>
      <c r="BC25" s="4">
        <v>-20.879999160000001</v>
      </c>
      <c r="BD25" s="4">
        <v>0.41</v>
      </c>
      <c r="BE25" s="3" t="s">
        <v>15</v>
      </c>
      <c r="BF25" s="3"/>
      <c r="BG25" s="16">
        <f>AVERAGE(AVERAGE(BC11:BC12),AVERAGE(BC21:BC22))</f>
        <v>-21.429999349999999</v>
      </c>
      <c r="BH25" s="16">
        <f>AVERAGE(AVERAGE(BD11:BD12),AVERAGE(BD21:BD22))</f>
        <v>0.41500000749999999</v>
      </c>
      <c r="BJ25" s="3" t="s">
        <v>23</v>
      </c>
      <c r="BK25" s="3" t="s">
        <v>7</v>
      </c>
      <c r="BL25" s="4">
        <v>-21.440000529999999</v>
      </c>
      <c r="BM25" s="4">
        <v>0.47</v>
      </c>
      <c r="BN25" s="3" t="s">
        <v>15</v>
      </c>
      <c r="BO25" s="3"/>
      <c r="BP25" s="16">
        <f>AVERAGE(AVERAGE(BL11:BL12),AVERAGE(BL21:BL22))</f>
        <v>-21.647500037500002</v>
      </c>
      <c r="BQ25" s="16">
        <f>AVERAGE(AVERAGE(BM11:BM12),AVERAGE(BM21:BM22))</f>
        <v>0.63750000249999994</v>
      </c>
      <c r="BS25" s="3" t="s">
        <v>23</v>
      </c>
      <c r="BT25" s="3" t="s">
        <v>7</v>
      </c>
      <c r="BU25" s="4">
        <v>-21.370000839999999</v>
      </c>
      <c r="BV25" s="4">
        <v>0.52999996999999999</v>
      </c>
      <c r="BW25" s="3" t="s">
        <v>15</v>
      </c>
      <c r="BX25" s="3"/>
      <c r="BY25" s="16">
        <f>AVERAGE(AVERAGE(BU11:BU12),AVERAGE(BU21:BU22))</f>
        <v>-20.030000210000001</v>
      </c>
      <c r="BZ25" s="16">
        <f>AVERAGE(AVERAGE(BV11:BV12),AVERAGE(BV21:BV22))</f>
        <v>0.50750000250000005</v>
      </c>
      <c r="CB25" s="3" t="s">
        <v>23</v>
      </c>
      <c r="CC25" s="3" t="s">
        <v>7</v>
      </c>
      <c r="CD25" s="4">
        <v>-20.100000380000001</v>
      </c>
      <c r="CE25" s="4">
        <v>0.40000001000000002</v>
      </c>
      <c r="CF25" s="3" t="s">
        <v>15</v>
      </c>
      <c r="CG25" s="3"/>
      <c r="CH25" s="16">
        <f>AVERAGE(AVERAGE(CD11:CD12),AVERAGE(CD21:CD22))</f>
        <v>-20.224999905000001</v>
      </c>
      <c r="CI25" s="16">
        <f>AVERAGE(AVERAGE(CE11:CE12),AVERAGE(CE21:CE22))</f>
        <v>0.34250000000000003</v>
      </c>
      <c r="CK25" s="3" t="s">
        <v>23</v>
      </c>
      <c r="CL25" s="3" t="s">
        <v>7</v>
      </c>
      <c r="CM25" s="4">
        <v>-20.049999239999998</v>
      </c>
      <c r="CN25" s="4">
        <v>0.28000000000000003</v>
      </c>
      <c r="CO25" s="3" t="s">
        <v>15</v>
      </c>
      <c r="CP25" s="3"/>
      <c r="CQ25" s="16">
        <f>AVERAGE(AVERAGE(CM11:CM12),AVERAGE(CM21:CM22))</f>
        <v>-20.0349998475</v>
      </c>
      <c r="CR25" s="16">
        <f>AVERAGE(AVERAGE(CN11:CN12),AVERAGE(CN21:CN22))</f>
        <v>0.35000000000000003</v>
      </c>
      <c r="CT25" s="3" t="s">
        <v>23</v>
      </c>
      <c r="CU25" s="3" t="s">
        <v>7</v>
      </c>
      <c r="CV25" s="4">
        <v>-20.340000150000002</v>
      </c>
      <c r="CW25" s="4">
        <v>0.46000001000000001</v>
      </c>
      <c r="CX25" s="3" t="s">
        <v>15</v>
      </c>
      <c r="CY25" s="3"/>
      <c r="CZ25" s="16">
        <f>AVERAGE(AVERAGE(CV11:CV12),AVERAGE(CV21:CV22))</f>
        <v>-20.930000305</v>
      </c>
      <c r="DA25" s="16">
        <f>AVERAGE(AVERAGE(CW11:CW12),AVERAGE(CW21:CW22))</f>
        <v>0.49249999999999999</v>
      </c>
      <c r="DC25" s="3" t="s">
        <v>23</v>
      </c>
      <c r="DD25" s="3" t="s">
        <v>7</v>
      </c>
      <c r="DE25" s="4">
        <v>-19.760000229999999</v>
      </c>
      <c r="DF25" s="4">
        <v>0.34</v>
      </c>
      <c r="DG25" s="3" t="s">
        <v>15</v>
      </c>
      <c r="DH25" s="3"/>
      <c r="DI25" s="16">
        <f>AVERAGE(AVERAGE(DE11:DE12),AVERAGE(DE21:DE22))</f>
        <v>-20.3474998475</v>
      </c>
      <c r="DJ25" s="16">
        <f>AVERAGE(AVERAGE(DF11:DF12),AVERAGE(DF21:DF22))</f>
        <v>0.44499999500000004</v>
      </c>
    </row>
    <row r="26" spans="8:114" ht="15.75" x14ac:dyDescent="0.25">
      <c r="H26" s="7"/>
      <c r="I26" s="8" t="s">
        <v>9</v>
      </c>
      <c r="J26" s="9">
        <v>-22.370000839999999</v>
      </c>
      <c r="K26" s="9">
        <v>0.63999998999999996</v>
      </c>
      <c r="L26" s="7"/>
      <c r="M26" s="7"/>
      <c r="N26" s="14">
        <v>0.21213203999999999</v>
      </c>
      <c r="O26" s="14">
        <v>8.1317280000000006E-2</v>
      </c>
      <c r="R26" s="3" t="s">
        <v>9</v>
      </c>
      <c r="S26" s="4">
        <v>-22.229999540000001</v>
      </c>
      <c r="T26" s="4">
        <v>0.57999997999999997</v>
      </c>
      <c r="W26" s="16">
        <v>0.38537320000000003</v>
      </c>
      <c r="X26" s="16">
        <v>9.5459420000000003E-2</v>
      </c>
      <c r="AA26" s="3" t="s">
        <v>9</v>
      </c>
      <c r="AB26" s="4">
        <v>-22.049999239999998</v>
      </c>
      <c r="AC26" s="4">
        <v>0.49000000999999999</v>
      </c>
      <c r="AF26" s="16">
        <v>0.40305087000000001</v>
      </c>
      <c r="AG26" s="16">
        <v>1.7677669999999999E-2</v>
      </c>
      <c r="AJ26" s="3" t="s">
        <v>9</v>
      </c>
      <c r="AK26" s="4">
        <v>-22.040000920000001</v>
      </c>
      <c r="AL26" s="4">
        <v>0.52999996999999999</v>
      </c>
      <c r="AO26" s="16">
        <v>8.1317280000000006E-2</v>
      </c>
      <c r="AP26" s="16">
        <v>3.1819809999999997E-2</v>
      </c>
      <c r="AS26" s="3" t="s">
        <v>9</v>
      </c>
      <c r="AT26" s="4">
        <v>-22.31999969</v>
      </c>
      <c r="AU26" s="4">
        <v>0.66000002999999996</v>
      </c>
      <c r="AX26" s="16">
        <v>0.31466252</v>
      </c>
      <c r="AY26" s="16">
        <v>3.8890870000000001E-2</v>
      </c>
      <c r="BB26" s="3" t="s">
        <v>9</v>
      </c>
      <c r="BC26" s="4">
        <f>AVERAGE(BG31:BG32)</f>
        <v>-21.225000379999997</v>
      </c>
      <c r="BD26" s="4">
        <f>AVERAGE(BH31:BH32)</f>
        <v>0.54999997999999994</v>
      </c>
      <c r="BG26" s="16">
        <v>0.36769553999999999</v>
      </c>
      <c r="BH26" s="16">
        <v>9.8994949999999998E-2</v>
      </c>
      <c r="BK26" s="3" t="s">
        <v>9</v>
      </c>
      <c r="BL26" s="4">
        <v>-22.540000920000001</v>
      </c>
      <c r="BM26" s="4">
        <v>0.86000001000000004</v>
      </c>
      <c r="BP26" s="16">
        <v>1.1278352700000001</v>
      </c>
      <c r="BQ26" s="16">
        <v>1.7677669999999999E-2</v>
      </c>
      <c r="BT26" s="3" t="s">
        <v>9</v>
      </c>
      <c r="BU26" s="4">
        <v>-20.770000459999999</v>
      </c>
      <c r="BV26" s="4">
        <v>0.55000000999999998</v>
      </c>
      <c r="BY26" s="16">
        <v>0.13435027999999999</v>
      </c>
      <c r="BZ26" s="16">
        <v>0.14495689</v>
      </c>
      <c r="CC26" s="3" t="s">
        <v>9</v>
      </c>
      <c r="CD26" s="4">
        <v>-19.700000760000002</v>
      </c>
      <c r="CE26" s="4">
        <v>0.38999999000000002</v>
      </c>
      <c r="CH26" s="16">
        <v>0.53740114000000005</v>
      </c>
      <c r="CI26" s="16">
        <v>7.4246210000000007E-2</v>
      </c>
      <c r="CL26" s="3" t="s">
        <v>9</v>
      </c>
      <c r="CM26" s="4">
        <v>-20.31999969</v>
      </c>
      <c r="CN26" s="4">
        <v>0.40000001000000002</v>
      </c>
      <c r="CQ26" s="16">
        <v>0.93338096000000004</v>
      </c>
      <c r="CR26" s="16">
        <v>2.1213200000000001E-2</v>
      </c>
      <c r="CU26" s="3" t="s">
        <v>9</v>
      </c>
      <c r="CV26" s="4">
        <v>-19.510000229999999</v>
      </c>
      <c r="CW26" s="4">
        <v>0.37</v>
      </c>
      <c r="CZ26" s="16">
        <v>0.26870057000000003</v>
      </c>
      <c r="DA26" s="16">
        <v>6.0104079999999997E-2</v>
      </c>
      <c r="DD26" s="3" t="s">
        <v>9</v>
      </c>
      <c r="DE26" s="4">
        <v>-19.040000920000001</v>
      </c>
      <c r="DF26" s="4">
        <v>0.37</v>
      </c>
      <c r="DI26" s="16">
        <v>0.21566758</v>
      </c>
      <c r="DJ26" s="16">
        <v>1.4142139999999999E-2</v>
      </c>
    </row>
    <row r="27" spans="8:114" ht="15.75" x14ac:dyDescent="0.25">
      <c r="H27" s="7"/>
      <c r="I27" s="8" t="s">
        <v>11</v>
      </c>
      <c r="J27" s="9">
        <v>-21.93000031</v>
      </c>
      <c r="K27" s="9">
        <v>0.55000000999999998</v>
      </c>
      <c r="L27" s="8" t="s">
        <v>16</v>
      </c>
      <c r="M27" s="8"/>
      <c r="N27" s="14">
        <f>AVERAGE(AVERAGE(J15:J16),AVERAGE(J17:J18))</f>
        <v>-22.6750001875</v>
      </c>
      <c r="O27" s="14">
        <f>AVERAGE(AVERAGE(K15:K16),AVERAGE(K17:K18))</f>
        <v>0.65500000250000001</v>
      </c>
      <c r="R27" s="3" t="s">
        <v>11</v>
      </c>
      <c r="S27" s="4">
        <v>-22.370000839999999</v>
      </c>
      <c r="T27" s="4">
        <v>0.50999998999999996</v>
      </c>
      <c r="U27" s="3" t="s">
        <v>16</v>
      </c>
      <c r="V27" s="3"/>
      <c r="W27" s="16">
        <f>AVERAGE(AVERAGE(S15:S16),AVERAGE(S17:S18))</f>
        <v>-22.280000687499999</v>
      </c>
      <c r="X27" s="16">
        <f>AVERAGE(AVERAGE(T15:T16),AVERAGE(T17:T18))</f>
        <v>0.83250001249999994</v>
      </c>
      <c r="AA27" s="3" t="s">
        <v>11</v>
      </c>
      <c r="AB27" s="4">
        <v>-22.040000920000001</v>
      </c>
      <c r="AC27" s="4">
        <v>0.46000001000000001</v>
      </c>
      <c r="AD27" s="3" t="s">
        <v>16</v>
      </c>
      <c r="AE27" s="3"/>
      <c r="AF27" s="16">
        <f>AVERAGE(AVERAGE(AB15:AB16),AVERAGE(AB17:AB18))</f>
        <v>-21.857500077499999</v>
      </c>
      <c r="AG27" s="16">
        <f>AVERAGE(AVERAGE(AC15:AC16),AVERAGE(AC17:AC18))</f>
        <v>0.57750000000000001</v>
      </c>
      <c r="AJ27" s="3" t="s">
        <v>11</v>
      </c>
      <c r="AK27" s="4">
        <v>-21.86000061</v>
      </c>
      <c r="AL27" s="4">
        <v>0.69</v>
      </c>
      <c r="AM27" s="3" t="s">
        <v>16</v>
      </c>
      <c r="AN27" s="3"/>
      <c r="AO27" s="16">
        <f>AVERAGE(AVERAGE(AK15:AK16),AVERAGE(AK17:AK18))</f>
        <v>-21.627500057500001</v>
      </c>
      <c r="AP27" s="16">
        <f>AVERAGE(AVERAGE(AL15:AL16),AVERAGE(AL17:AL18))</f>
        <v>0.67249999999999999</v>
      </c>
      <c r="AS27" s="3" t="s">
        <v>11</v>
      </c>
      <c r="AT27" s="4">
        <v>-21.229999540000001</v>
      </c>
      <c r="AU27" s="4">
        <v>0.51999998000000003</v>
      </c>
      <c r="AV27" s="3" t="s">
        <v>16</v>
      </c>
      <c r="AW27" s="3"/>
      <c r="AX27" s="16">
        <f>AVERAGE(AVERAGE(AT15:AT16),AVERAGE(AT17:AT18))</f>
        <v>-21.900000095000003</v>
      </c>
      <c r="AY27" s="16">
        <f>AVERAGE(AVERAGE(AU15:AU16),AVERAGE(AU17:AU18))</f>
        <v>0.58500001499999998</v>
      </c>
      <c r="BB27" s="3" t="s">
        <v>11</v>
      </c>
      <c r="BC27" s="4">
        <v>-20.620000839999999</v>
      </c>
      <c r="BD27" s="4">
        <v>0.31999999000000001</v>
      </c>
      <c r="BE27" s="3" t="s">
        <v>16</v>
      </c>
      <c r="BF27" s="3"/>
      <c r="BG27" s="16">
        <f>AVERAGE(AVERAGE(BC15:BC16),AVERAGE(BC17:BC18))</f>
        <v>-21.592499732500002</v>
      </c>
      <c r="BH27" s="16">
        <f>AVERAGE(AVERAGE(BD15:BD16),AVERAGE(BD17:BD18))</f>
        <v>0.50499998749999997</v>
      </c>
      <c r="BK27" s="3" t="s">
        <v>11</v>
      </c>
      <c r="BL27" s="4">
        <v>-21.100000380000001</v>
      </c>
      <c r="BM27" s="4">
        <v>0.44999999000000002</v>
      </c>
      <c r="BN27" s="3" t="s">
        <v>16</v>
      </c>
      <c r="BO27" s="3"/>
      <c r="BP27" s="16">
        <f>AVERAGE(AVERAGE(BL15:BL16),AVERAGE(BL17:BL18))</f>
        <v>-20.962500575</v>
      </c>
      <c r="BQ27" s="16">
        <f>AVERAGE(AVERAGE(BM15:BM16),AVERAGE(BM17:BM18))</f>
        <v>0.58249998749999998</v>
      </c>
      <c r="BT27" s="3" t="s">
        <v>11</v>
      </c>
      <c r="BU27" s="4">
        <v>-20.63999939</v>
      </c>
      <c r="BV27" s="4">
        <v>0.58999997000000004</v>
      </c>
      <c r="BW27" s="3" t="s">
        <v>16</v>
      </c>
      <c r="BX27" s="3"/>
      <c r="BY27" s="16">
        <f>AVERAGE(AVERAGE(BU15:BU16),AVERAGE(BU17:BU18))</f>
        <v>-21.037499905000001</v>
      </c>
      <c r="BZ27" s="16">
        <f>AVERAGE(AVERAGE(BV15:BV16),AVERAGE(BV17:BV18))</f>
        <v>0.56000000250000004</v>
      </c>
      <c r="CC27" s="3" t="s">
        <v>11</v>
      </c>
      <c r="CD27" s="4">
        <v>-20.309999470000001</v>
      </c>
      <c r="CE27" s="4">
        <v>0.38</v>
      </c>
      <c r="CF27" s="3" t="s">
        <v>16</v>
      </c>
      <c r="CG27" s="3"/>
      <c r="CH27" s="16">
        <f>AVERAGE(AVERAGE(CD15:CD16),AVERAGE(CD17:CD18))</f>
        <v>-19.814999579999999</v>
      </c>
      <c r="CI27" s="16">
        <f>AVERAGE(AVERAGE(CE15:CE16),AVERAGE(CE17:CE18))</f>
        <v>0.33750000250000001</v>
      </c>
      <c r="CL27" s="3" t="s">
        <v>11</v>
      </c>
      <c r="CM27" s="4">
        <v>-20.399999619999999</v>
      </c>
      <c r="CN27" s="4">
        <v>0.34999998999999998</v>
      </c>
      <c r="CO27" s="3" t="s">
        <v>16</v>
      </c>
      <c r="CP27" s="3"/>
      <c r="CQ27" s="16">
        <f>AVERAGE(AVERAGE(CM15:CM16),AVERAGE(CM17:CM18))</f>
        <v>-19.485000132499998</v>
      </c>
      <c r="CR27" s="16">
        <f>AVERAGE(AVERAGE(CN15:CN16),AVERAGE(CN17:CN18))</f>
        <v>0.40749999749999999</v>
      </c>
      <c r="CU27" s="3" t="s">
        <v>11</v>
      </c>
      <c r="CV27" s="4">
        <v>-21.079999919999999</v>
      </c>
      <c r="CW27" s="4">
        <v>0.47999998999999999</v>
      </c>
      <c r="CX27" s="3" t="s">
        <v>16</v>
      </c>
      <c r="CY27" s="3"/>
      <c r="CZ27" s="16">
        <f>AVERAGE(AVERAGE(CV15:CV16),AVERAGE(CV17:CV18))</f>
        <v>-21.280000210000001</v>
      </c>
      <c r="DA27" s="16">
        <f>AVERAGE(AVERAGE(CW15:CW16),AVERAGE(CW17:CW18))</f>
        <v>0.55750000500000008</v>
      </c>
      <c r="DD27" s="3" t="s">
        <v>11</v>
      </c>
      <c r="DE27" s="4">
        <v>-19.469999309999999</v>
      </c>
      <c r="DF27" s="4">
        <v>0.34999998999999998</v>
      </c>
      <c r="DG27" s="3" t="s">
        <v>16</v>
      </c>
      <c r="DH27" s="3"/>
      <c r="DI27" s="16">
        <f>AVERAGE(AVERAGE(DE15:DE16),AVERAGE(DE17:DE18))</f>
        <v>-20.132499695</v>
      </c>
      <c r="DJ27" s="16">
        <f>AVERAGE(AVERAGE(DF15:DF16),AVERAGE(DF17:DF18))</f>
        <v>0.44749999249999994</v>
      </c>
    </row>
    <row r="28" spans="8:114" ht="15.75" x14ac:dyDescent="0.25">
      <c r="H28" s="7"/>
      <c r="I28" s="8" t="s">
        <v>12</v>
      </c>
      <c r="J28" s="9">
        <v>-20.709999079999999</v>
      </c>
      <c r="K28" s="9">
        <v>0.46000001000000001</v>
      </c>
      <c r="L28" s="7"/>
      <c r="M28" s="7"/>
      <c r="N28" s="14">
        <v>5.656854E-2</v>
      </c>
      <c r="O28" s="14">
        <v>4.9497470000000002E-2</v>
      </c>
      <c r="R28" s="3" t="s">
        <v>12</v>
      </c>
      <c r="S28" s="4">
        <v>-20.420000080000001</v>
      </c>
      <c r="T28" s="4">
        <v>0.50999998999999996</v>
      </c>
      <c r="W28" s="16">
        <v>0.12727922</v>
      </c>
      <c r="X28" s="16">
        <v>0.20859649999999999</v>
      </c>
      <c r="AA28" s="3" t="s">
        <v>12</v>
      </c>
      <c r="AB28" s="4">
        <v>-22.370000839999999</v>
      </c>
      <c r="AC28" s="4">
        <v>0.49000000999999999</v>
      </c>
      <c r="AF28" s="16">
        <v>0.30052039000000003</v>
      </c>
      <c r="AG28" s="16">
        <v>5.3033009999999998E-2</v>
      </c>
      <c r="AJ28" s="3" t="s">
        <v>12</v>
      </c>
      <c r="AK28" s="4">
        <v>-20.409999849999998</v>
      </c>
      <c r="AL28" s="4">
        <v>0.58999997000000004</v>
      </c>
      <c r="AO28" s="16">
        <v>0.10253049</v>
      </c>
      <c r="AP28" s="16">
        <v>3.8890870000000001E-2</v>
      </c>
      <c r="AS28" s="3" t="s">
        <v>12</v>
      </c>
      <c r="AT28" s="4">
        <v>-21.309999470000001</v>
      </c>
      <c r="AU28" s="4">
        <v>0.5</v>
      </c>
      <c r="AX28" s="16">
        <v>0.39597979</v>
      </c>
      <c r="AY28" s="16">
        <v>2.828427E-2</v>
      </c>
      <c r="BB28" s="3" t="s">
        <v>12</v>
      </c>
      <c r="BC28" s="4">
        <v>-21.760000229999999</v>
      </c>
      <c r="BD28" s="4">
        <v>0.46000001000000001</v>
      </c>
      <c r="BG28" s="16">
        <v>0.49851026999999998</v>
      </c>
      <c r="BH28" s="16">
        <v>2.1213200000000001E-2</v>
      </c>
      <c r="BK28" s="3" t="s">
        <v>12</v>
      </c>
      <c r="BL28" s="4">
        <v>-22.06999969</v>
      </c>
      <c r="BM28" s="4">
        <v>0.73000001999999997</v>
      </c>
      <c r="BP28" s="16">
        <v>8.8388350000000004E-2</v>
      </c>
      <c r="BQ28" s="16">
        <v>4.596194E-2</v>
      </c>
      <c r="BT28" s="3" t="s">
        <v>12</v>
      </c>
      <c r="BU28" s="4">
        <v>-21.370000839999999</v>
      </c>
      <c r="BV28" s="4">
        <v>0.41</v>
      </c>
      <c r="BY28" s="16">
        <v>9.5459420000000003E-2</v>
      </c>
      <c r="BZ28" s="16">
        <v>2.1213200000000001E-2</v>
      </c>
      <c r="CC28" s="3" t="s">
        <v>12</v>
      </c>
      <c r="CD28" s="4">
        <v>-20.049999239999998</v>
      </c>
      <c r="CE28" s="4">
        <v>0.37</v>
      </c>
      <c r="CH28" s="16">
        <v>0.42426406999999999</v>
      </c>
      <c r="CI28" s="16">
        <v>3.8890870000000001E-2</v>
      </c>
      <c r="CL28" s="3" t="s">
        <v>12</v>
      </c>
      <c r="CM28" s="4">
        <v>-20.309999470000001</v>
      </c>
      <c r="CN28" s="4">
        <v>0.34999998999999998</v>
      </c>
      <c r="CQ28" s="16">
        <v>1.4212846800000001</v>
      </c>
      <c r="CR28" s="16">
        <v>0.10253049</v>
      </c>
      <c r="CU28" s="3" t="s">
        <v>12</v>
      </c>
      <c r="CV28" s="4">
        <v>-21.280000690000001</v>
      </c>
      <c r="CW28" s="4">
        <v>0.38</v>
      </c>
      <c r="CZ28" s="16">
        <v>0.45254833</v>
      </c>
      <c r="DA28" s="16">
        <v>6.0104079999999997E-2</v>
      </c>
      <c r="DD28" s="3" t="s">
        <v>12</v>
      </c>
      <c r="DE28" s="4">
        <v>-19.739999770000001</v>
      </c>
      <c r="DF28" s="4">
        <v>0.34</v>
      </c>
      <c r="DI28" s="16">
        <v>0.27223610999999998</v>
      </c>
      <c r="DJ28" s="16">
        <v>3.1819809999999997E-2</v>
      </c>
    </row>
    <row r="29" spans="8:114" ht="15.75" x14ac:dyDescent="0.25">
      <c r="H29" s="8" t="s">
        <v>24</v>
      </c>
      <c r="I29" s="8" t="s">
        <v>7</v>
      </c>
      <c r="J29" s="9">
        <v>-22.770000459999999</v>
      </c>
      <c r="K29" s="9">
        <v>0.55000000999999998</v>
      </c>
      <c r="L29" s="8"/>
      <c r="M29" s="8"/>
      <c r="N29" s="7"/>
      <c r="O29" s="7"/>
      <c r="Q29" s="3" t="s">
        <v>24</v>
      </c>
      <c r="R29" s="3" t="s">
        <v>7</v>
      </c>
      <c r="S29" s="4">
        <v>-21.540000920000001</v>
      </c>
      <c r="T29" s="4">
        <v>0.56000000000000005</v>
      </c>
      <c r="Z29" s="3" t="s">
        <v>24</v>
      </c>
      <c r="AA29" s="3" t="s">
        <v>7</v>
      </c>
      <c r="AB29" s="4">
        <v>-21.350000380000001</v>
      </c>
      <c r="AC29" s="4">
        <v>0.75</v>
      </c>
      <c r="AD29" s="3"/>
      <c r="AE29" s="3"/>
      <c r="AI29" s="3" t="s">
        <v>24</v>
      </c>
      <c r="AJ29" s="3" t="s">
        <v>7</v>
      </c>
      <c r="AK29" s="4">
        <v>-20</v>
      </c>
      <c r="AL29" s="4">
        <v>0.69</v>
      </c>
      <c r="AR29" s="3" t="s">
        <v>24</v>
      </c>
      <c r="AS29" s="3" t="s">
        <v>7</v>
      </c>
      <c r="AT29" s="4">
        <v>-20.850000380000001</v>
      </c>
      <c r="AU29" s="4">
        <v>0.38999999000000002</v>
      </c>
      <c r="BA29" s="3" t="s">
        <v>24</v>
      </c>
      <c r="BB29" s="3" t="s">
        <v>7</v>
      </c>
      <c r="BC29" s="4">
        <v>-20.25</v>
      </c>
      <c r="BD29" s="4">
        <v>0.43000000999999999</v>
      </c>
      <c r="BJ29" s="3" t="s">
        <v>24</v>
      </c>
      <c r="BK29" s="3" t="s">
        <v>7</v>
      </c>
      <c r="BL29" s="4">
        <v>-20.379999160000001</v>
      </c>
      <c r="BM29" s="4">
        <v>0.47</v>
      </c>
      <c r="BS29" s="3" t="s">
        <v>24</v>
      </c>
      <c r="BT29" s="3" t="s">
        <v>7</v>
      </c>
      <c r="BU29" s="4">
        <v>-20.450000760000002</v>
      </c>
      <c r="BV29" s="4">
        <v>0.64999998000000003</v>
      </c>
      <c r="CB29" s="3" t="s">
        <v>24</v>
      </c>
      <c r="CC29" s="3" t="s">
        <v>7</v>
      </c>
      <c r="CD29" s="4">
        <v>-20.579999919999999</v>
      </c>
      <c r="CE29" s="4">
        <v>0.38</v>
      </c>
      <c r="CF29" s="3"/>
      <c r="CG29" s="3"/>
      <c r="CK29" s="3" t="s">
        <v>24</v>
      </c>
      <c r="CL29" s="3" t="s">
        <v>7</v>
      </c>
      <c r="CM29" s="4">
        <v>-18.040000920000001</v>
      </c>
      <c r="CN29" s="4">
        <v>0.30000000999999998</v>
      </c>
      <c r="CO29" s="3"/>
      <c r="CP29" s="3"/>
      <c r="CQ29" s="3"/>
      <c r="CR29" s="3"/>
      <c r="CT29" s="3" t="s">
        <v>24</v>
      </c>
      <c r="CU29" s="3" t="s">
        <v>7</v>
      </c>
      <c r="CV29" s="4">
        <v>-20.079999919999999</v>
      </c>
      <c r="CW29" s="4">
        <v>0.38999999000000002</v>
      </c>
      <c r="DC29" s="3" t="s">
        <v>24</v>
      </c>
      <c r="DD29" s="3" t="s">
        <v>7</v>
      </c>
      <c r="DE29" s="4">
        <v>-19.670000080000001</v>
      </c>
      <c r="DF29" s="4">
        <v>0.47</v>
      </c>
    </row>
    <row r="30" spans="8:114" ht="15.75" x14ac:dyDescent="0.25">
      <c r="H30" s="7"/>
      <c r="I30" s="8" t="s">
        <v>9</v>
      </c>
      <c r="J30" s="9">
        <v>-23.010000229999999</v>
      </c>
      <c r="K30" s="9">
        <v>0.72000003000000001</v>
      </c>
      <c r="L30" s="9"/>
      <c r="M30" s="9"/>
      <c r="N30" s="9"/>
      <c r="O30" s="9"/>
      <c r="R30" s="3" t="s">
        <v>9</v>
      </c>
      <c r="S30" s="4">
        <v>-22.370000839999999</v>
      </c>
      <c r="T30" s="4">
        <v>0.50999998999999996</v>
      </c>
      <c r="AA30" s="3" t="s">
        <v>9</v>
      </c>
      <c r="AB30" s="4">
        <v>-21.549999239999998</v>
      </c>
      <c r="AC30" s="4">
        <v>0.70999997999999997</v>
      </c>
      <c r="AD30" s="3"/>
      <c r="AE30" s="3"/>
      <c r="AF30" s="3"/>
      <c r="AG30" s="3"/>
      <c r="AJ30" s="3" t="s">
        <v>9</v>
      </c>
      <c r="AK30" s="4">
        <v>-20.870000839999999</v>
      </c>
      <c r="AL30" s="4">
        <v>0.75</v>
      </c>
      <c r="AM30" s="3"/>
      <c r="AN30" s="3"/>
      <c r="AS30" s="3" t="s">
        <v>9</v>
      </c>
      <c r="AT30" s="4">
        <v>-20.809999470000001</v>
      </c>
      <c r="AU30" s="4">
        <v>0.31</v>
      </c>
      <c r="BB30" s="3" t="s">
        <v>9</v>
      </c>
      <c r="BC30" s="4">
        <f>AVERAGE(BG34:BG35)</f>
        <v>-21.024999614999999</v>
      </c>
      <c r="BD30" s="4">
        <f>AVERAGE(BH34:BH35)</f>
        <v>0.46500000499999999</v>
      </c>
      <c r="BE30" s="3" t="s">
        <v>46</v>
      </c>
      <c r="BF30" s="3"/>
      <c r="BK30" s="3" t="s">
        <v>9</v>
      </c>
      <c r="BL30" s="4">
        <v>-20.270000459999999</v>
      </c>
      <c r="BM30" s="4">
        <v>0.60000001999999997</v>
      </c>
      <c r="BN30" s="3" t="s">
        <v>50</v>
      </c>
      <c r="BO30" s="3"/>
      <c r="BT30" s="3" t="s">
        <v>9</v>
      </c>
      <c r="BU30" s="4">
        <v>-20.229999540000001</v>
      </c>
      <c r="BV30" s="4">
        <v>0.57999997999999997</v>
      </c>
      <c r="CC30" s="3" t="s">
        <v>9</v>
      </c>
      <c r="CD30" s="4">
        <v>-20.629999160000001</v>
      </c>
      <c r="CE30" s="4">
        <v>0.40000001000000002</v>
      </c>
      <c r="CF30" s="3"/>
      <c r="CG30" s="3"/>
      <c r="CL30" s="3" t="s">
        <v>9</v>
      </c>
      <c r="CM30" s="4">
        <v>-19.209999079999999</v>
      </c>
      <c r="CN30" s="4">
        <v>0.34</v>
      </c>
      <c r="CO30" s="3"/>
      <c r="CP30" s="3"/>
      <c r="CQ30" s="3"/>
      <c r="CR30" s="3"/>
      <c r="CU30" s="3" t="s">
        <v>9</v>
      </c>
      <c r="CV30" s="4">
        <v>-19.540000920000001</v>
      </c>
      <c r="CW30" s="4">
        <v>0.36000000999999998</v>
      </c>
      <c r="CX30" s="3"/>
      <c r="CY30" s="3"/>
      <c r="DD30" s="3" t="s">
        <v>9</v>
      </c>
      <c r="DE30" s="4">
        <v>-18.770000459999999</v>
      </c>
      <c r="DF30" s="4">
        <v>0.31999999000000001</v>
      </c>
    </row>
    <row r="31" spans="8:114" ht="15.75" x14ac:dyDescent="0.25">
      <c r="H31" s="7"/>
      <c r="I31" s="8" t="s">
        <v>11</v>
      </c>
      <c r="J31" s="9">
        <v>-23.540000920000001</v>
      </c>
      <c r="K31" s="9">
        <v>0.85000001999999997</v>
      </c>
      <c r="L31" s="9"/>
      <c r="M31" s="9"/>
      <c r="N31" s="9"/>
      <c r="O31" s="9"/>
      <c r="R31" s="3" t="s">
        <v>11</v>
      </c>
      <c r="S31" s="4">
        <v>-21.5</v>
      </c>
      <c r="T31" s="4">
        <v>0.5</v>
      </c>
      <c r="AA31" s="3" t="s">
        <v>11</v>
      </c>
      <c r="AB31" s="4">
        <v>-21.280000690000001</v>
      </c>
      <c r="AC31" s="4">
        <v>0.69</v>
      </c>
      <c r="AD31" s="3"/>
      <c r="AE31" s="3"/>
      <c r="AJ31" s="3" t="s">
        <v>11</v>
      </c>
      <c r="AK31" s="4">
        <v>-19.899999619999999</v>
      </c>
      <c r="AL31" s="4">
        <v>0.69999999000000002</v>
      </c>
      <c r="AM31" s="4"/>
      <c r="AN31" s="4"/>
      <c r="AO31" s="4"/>
      <c r="AP31" s="4"/>
      <c r="AS31" s="3" t="s">
        <v>11</v>
      </c>
      <c r="AT31" s="4">
        <v>-21.040000920000001</v>
      </c>
      <c r="AU31" s="4">
        <v>0.37</v>
      </c>
      <c r="BB31" s="3" t="s">
        <v>11</v>
      </c>
      <c r="BC31" s="4">
        <v>-20.219999309999999</v>
      </c>
      <c r="BD31" s="4">
        <v>0.43000000999999999</v>
      </c>
      <c r="BE31" s="4">
        <v>2610</v>
      </c>
      <c r="BF31" s="4"/>
      <c r="BG31" s="4">
        <v>-21.190000529999999</v>
      </c>
      <c r="BH31" s="4">
        <v>0.58999997000000004</v>
      </c>
      <c r="BK31" s="3" t="s">
        <v>11</v>
      </c>
      <c r="BL31" s="4">
        <v>-20.200000760000002</v>
      </c>
      <c r="BM31" s="4">
        <v>0.62</v>
      </c>
      <c r="BN31" s="4">
        <v>2819</v>
      </c>
      <c r="BO31" s="4"/>
      <c r="BP31" s="4">
        <v>-21.629999160000001</v>
      </c>
      <c r="BQ31" s="4">
        <v>1.0199999799999999</v>
      </c>
      <c r="BT31" s="3" t="s">
        <v>11</v>
      </c>
      <c r="BU31" s="4">
        <v>-20.540000920000001</v>
      </c>
      <c r="BV31" s="4">
        <v>0.49000000999999999</v>
      </c>
      <c r="CC31" s="3" t="s">
        <v>11</v>
      </c>
      <c r="CD31" s="4">
        <v>-20.479999540000001</v>
      </c>
      <c r="CE31" s="4">
        <v>0.40000001000000002</v>
      </c>
      <c r="CF31" s="3"/>
      <c r="CG31" s="3"/>
      <c r="CL31" s="3" t="s">
        <v>11</v>
      </c>
      <c r="CM31" s="4">
        <v>-19.200000760000002</v>
      </c>
      <c r="CN31" s="4">
        <v>0.28499999999999998</v>
      </c>
      <c r="CO31" s="3"/>
      <c r="CP31" s="3"/>
      <c r="CQ31" s="3"/>
      <c r="CR31" s="3"/>
      <c r="CU31" s="3" t="s">
        <v>11</v>
      </c>
      <c r="CV31" s="4">
        <v>-20.709999079999999</v>
      </c>
      <c r="CW31" s="4">
        <v>0.60000001999999997</v>
      </c>
      <c r="CX31" s="3"/>
      <c r="CY31" s="3"/>
      <c r="CZ31" s="3"/>
      <c r="DA31" s="3"/>
      <c r="DD31" s="3" t="s">
        <v>11</v>
      </c>
      <c r="DE31" s="4">
        <v>-19.229999540000001</v>
      </c>
      <c r="DF31" s="4">
        <v>0.36000000999999998</v>
      </c>
    </row>
    <row r="32" spans="8:114" ht="15.75" x14ac:dyDescent="0.25">
      <c r="H32" s="7"/>
      <c r="I32" s="8" t="s">
        <v>12</v>
      </c>
      <c r="J32" s="9">
        <v>-22.969999309999999</v>
      </c>
      <c r="K32" s="9">
        <v>0.63999998999999996</v>
      </c>
      <c r="L32" s="8"/>
      <c r="M32" s="8"/>
      <c r="N32" s="7"/>
      <c r="O32" s="7"/>
      <c r="R32" s="3" t="s">
        <v>12</v>
      </c>
      <c r="S32" s="4">
        <v>-22.190000529999999</v>
      </c>
      <c r="T32" s="4">
        <v>0.75</v>
      </c>
      <c r="AA32" s="3" t="s">
        <v>12</v>
      </c>
      <c r="AB32" s="4">
        <v>-20.940000529999999</v>
      </c>
      <c r="AC32" s="4">
        <v>0.73000001999999997</v>
      </c>
      <c r="AD32" s="3"/>
      <c r="AE32" s="3"/>
      <c r="AF32" s="3"/>
      <c r="AG32" s="3"/>
      <c r="AJ32" s="3" t="s">
        <v>12</v>
      </c>
      <c r="AK32" s="4">
        <v>-20.979999540000001</v>
      </c>
      <c r="AL32" s="4">
        <v>0.76999998000000003</v>
      </c>
      <c r="AM32" s="4"/>
      <c r="AN32" s="4"/>
      <c r="AO32" s="4"/>
      <c r="AP32" s="4"/>
      <c r="AS32" s="3" t="s">
        <v>12</v>
      </c>
      <c r="AT32" s="4">
        <v>-21.670000080000001</v>
      </c>
      <c r="AU32" s="4">
        <v>0.44</v>
      </c>
      <c r="BB32" s="3" t="s">
        <v>12</v>
      </c>
      <c r="BC32" s="4">
        <v>-20.559999470000001</v>
      </c>
      <c r="BD32" s="4">
        <v>0.44</v>
      </c>
      <c r="BE32" s="4">
        <v>2627</v>
      </c>
      <c r="BF32" s="4"/>
      <c r="BG32" s="4">
        <v>-21.260000229999999</v>
      </c>
      <c r="BH32" s="4">
        <v>0.50999998999999996</v>
      </c>
      <c r="BK32" s="3" t="s">
        <v>12</v>
      </c>
      <c r="BL32" s="4">
        <v>-20.5</v>
      </c>
      <c r="BM32" s="4">
        <v>0.63</v>
      </c>
      <c r="BT32" s="3" t="s">
        <v>12</v>
      </c>
      <c r="BU32" s="4">
        <v>-20.479999540000001</v>
      </c>
      <c r="BV32" s="4">
        <v>0.57999997999999997</v>
      </c>
      <c r="CC32" s="3" t="s">
        <v>12</v>
      </c>
      <c r="CD32" s="4">
        <v>-19.579999919999999</v>
      </c>
      <c r="CE32" s="4">
        <v>0.31</v>
      </c>
      <c r="CF32" s="3"/>
      <c r="CG32" s="3"/>
      <c r="CL32" s="3" t="s">
        <v>12</v>
      </c>
      <c r="CM32" s="4">
        <v>-19.75</v>
      </c>
      <c r="CN32" s="4">
        <v>0.41999998999999999</v>
      </c>
      <c r="CO32" s="3"/>
      <c r="CP32" s="3"/>
      <c r="CQ32" s="3"/>
      <c r="CR32" s="3"/>
      <c r="CU32" s="3" t="s">
        <v>12</v>
      </c>
      <c r="CV32" s="4">
        <v>-20.219999309999999</v>
      </c>
      <c r="CW32" s="4">
        <v>0.47999998999999999</v>
      </c>
      <c r="CX32" s="4"/>
      <c r="CY32" s="4"/>
      <c r="CZ32" s="4"/>
      <c r="DA32" s="4"/>
      <c r="DD32" s="3" t="s">
        <v>12</v>
      </c>
      <c r="DE32" s="4">
        <v>-19.659999849999998</v>
      </c>
      <c r="DF32" s="4">
        <v>0.44999999000000002</v>
      </c>
    </row>
    <row r="33" spans="8:110" ht="15.75" x14ac:dyDescent="0.25">
      <c r="H33" s="8" t="s">
        <v>25</v>
      </c>
      <c r="I33" s="8" t="s">
        <v>7</v>
      </c>
      <c r="J33" s="9">
        <v>-22.86000061</v>
      </c>
      <c r="K33" s="9">
        <v>0.74000001000000004</v>
      </c>
      <c r="L33" s="9"/>
      <c r="M33" s="9"/>
      <c r="N33" s="9"/>
      <c r="O33" s="9"/>
      <c r="Q33" s="3" t="s">
        <v>25</v>
      </c>
      <c r="R33" s="3" t="s">
        <v>7</v>
      </c>
      <c r="S33" s="4">
        <v>-21.899999619999999</v>
      </c>
      <c r="T33" s="4">
        <v>0.63</v>
      </c>
      <c r="Z33" s="3" t="s">
        <v>25</v>
      </c>
      <c r="AA33" s="3" t="s">
        <v>7</v>
      </c>
      <c r="AB33" s="4">
        <v>-22.600000380000001</v>
      </c>
      <c r="AC33" s="4">
        <v>0.61000001000000004</v>
      </c>
      <c r="AD33" s="3"/>
      <c r="AE33" s="3"/>
      <c r="AI33" s="3" t="s">
        <v>25</v>
      </c>
      <c r="AJ33" s="3" t="s">
        <v>7</v>
      </c>
      <c r="AK33" s="4">
        <v>-21.309999470000001</v>
      </c>
      <c r="AL33" s="4">
        <v>0.79000002000000003</v>
      </c>
      <c r="AR33" s="3" t="s">
        <v>25</v>
      </c>
      <c r="AS33" s="3" t="s">
        <v>7</v>
      </c>
      <c r="AT33" s="4">
        <v>-22.149999619999999</v>
      </c>
      <c r="AU33" s="4">
        <v>0.5</v>
      </c>
      <c r="BA33" s="3" t="s">
        <v>25</v>
      </c>
      <c r="BB33" s="3" t="s">
        <v>7</v>
      </c>
      <c r="BC33" s="4">
        <v>-21.280000690000001</v>
      </c>
      <c r="BD33" s="4">
        <v>0.44</v>
      </c>
      <c r="BE33" s="3" t="s">
        <v>47</v>
      </c>
      <c r="BF33" s="3"/>
      <c r="BJ33" s="3" t="s">
        <v>25</v>
      </c>
      <c r="BK33" s="3" t="s">
        <v>7</v>
      </c>
      <c r="BL33" s="4">
        <v>-22.510000229999999</v>
      </c>
      <c r="BM33" s="4">
        <v>0.72000003000000001</v>
      </c>
      <c r="BS33" s="3" t="s">
        <v>25</v>
      </c>
      <c r="BT33" s="3" t="s">
        <v>7</v>
      </c>
      <c r="BU33" s="4">
        <v>-21.209999079999999</v>
      </c>
      <c r="BV33" s="4">
        <v>0.50999998999999996</v>
      </c>
      <c r="CB33" s="3" t="s">
        <v>25</v>
      </c>
      <c r="CC33" s="3" t="s">
        <v>7</v>
      </c>
      <c r="CD33" s="4">
        <v>-19.920000080000001</v>
      </c>
      <c r="CE33" s="4">
        <v>0.46000001000000001</v>
      </c>
      <c r="CK33" s="3" t="s">
        <v>25</v>
      </c>
      <c r="CL33" s="3" t="s">
        <v>7</v>
      </c>
      <c r="CM33" s="4">
        <v>-21.030000690000001</v>
      </c>
      <c r="CN33" s="4">
        <v>0.41</v>
      </c>
      <c r="CO33" s="3"/>
      <c r="CP33" s="3"/>
      <c r="CQ33" s="3"/>
      <c r="CR33" s="3"/>
      <c r="CT33" s="3" t="s">
        <v>25</v>
      </c>
      <c r="CU33" s="3" t="s">
        <v>7</v>
      </c>
      <c r="CV33" s="4">
        <v>-20.31999969</v>
      </c>
      <c r="CW33" s="4">
        <v>0.37</v>
      </c>
      <c r="CX33" s="3"/>
      <c r="CY33" s="3"/>
      <c r="DC33" s="3" t="s">
        <v>25</v>
      </c>
      <c r="DD33" s="3" t="s">
        <v>7</v>
      </c>
      <c r="DE33" s="4">
        <v>-20.489999770000001</v>
      </c>
      <c r="DF33" s="4">
        <v>0.41999998999999999</v>
      </c>
    </row>
    <row r="34" spans="8:110" ht="15.75" x14ac:dyDescent="0.25">
      <c r="H34" s="7"/>
      <c r="I34" s="8" t="s">
        <v>9</v>
      </c>
      <c r="J34" s="9">
        <v>-22.760000229999999</v>
      </c>
      <c r="K34" s="9">
        <v>0.79000002000000003</v>
      </c>
      <c r="L34" s="9"/>
      <c r="M34" s="9"/>
      <c r="N34" s="9"/>
      <c r="O34" s="9"/>
      <c r="R34" s="3" t="s">
        <v>9</v>
      </c>
      <c r="S34" s="4">
        <v>-22.629999160000001</v>
      </c>
      <c r="T34" s="4">
        <v>0.63</v>
      </c>
      <c r="AA34" s="3" t="s">
        <v>9</v>
      </c>
      <c r="AB34" s="4">
        <v>-22.290000920000001</v>
      </c>
      <c r="AC34" s="4">
        <v>0.63</v>
      </c>
      <c r="AD34" s="3"/>
      <c r="AE34" s="3"/>
      <c r="AJ34" s="3" t="s">
        <v>9</v>
      </c>
      <c r="AK34" s="4">
        <v>-22.299999239999998</v>
      </c>
      <c r="AL34" s="4">
        <v>0.73000001999999997</v>
      </c>
      <c r="AS34" s="3" t="s">
        <v>9</v>
      </c>
      <c r="AT34" s="4">
        <v>-22.260000229999999</v>
      </c>
      <c r="AU34" s="4">
        <v>0.55000000999999998</v>
      </c>
      <c r="BB34" s="3" t="s">
        <v>9</v>
      </c>
      <c r="BC34" s="4">
        <v>-20.659999849999998</v>
      </c>
      <c r="BD34" s="4">
        <v>0.44999999000000002</v>
      </c>
      <c r="BE34" s="4">
        <v>2611</v>
      </c>
      <c r="BF34" s="4"/>
      <c r="BG34" s="4">
        <v>-20.959999079999999</v>
      </c>
      <c r="BH34" s="4">
        <v>0.43000000999999999</v>
      </c>
      <c r="BK34" s="3" t="s">
        <v>9</v>
      </c>
      <c r="BL34" s="4">
        <v>-21.549999239999998</v>
      </c>
      <c r="BM34" s="4">
        <v>0.72000003000000001</v>
      </c>
      <c r="BT34" s="3" t="s">
        <v>9</v>
      </c>
      <c r="BU34" s="4">
        <v>-21.700000760000002</v>
      </c>
      <c r="BV34" s="4">
        <v>0.72000003000000001</v>
      </c>
      <c r="CC34" s="3" t="s">
        <v>9</v>
      </c>
      <c r="CD34" s="4">
        <v>-18.770000459999999</v>
      </c>
      <c r="CE34" s="4">
        <v>0.28000000000000003</v>
      </c>
      <c r="CL34" s="3" t="s">
        <v>9</v>
      </c>
      <c r="CM34" s="4">
        <v>-20.620000839999999</v>
      </c>
      <c r="CN34" s="4">
        <v>0.46000001000000001</v>
      </c>
      <c r="CO34" s="3"/>
      <c r="CP34" s="3"/>
      <c r="CU34" s="3" t="s">
        <v>9</v>
      </c>
      <c r="CV34" s="4">
        <v>-21.25</v>
      </c>
      <c r="CW34" s="4">
        <v>0.40000001000000002</v>
      </c>
      <c r="CX34" s="3"/>
      <c r="CY34" s="3"/>
      <c r="CZ34" s="3"/>
      <c r="DA34" s="3"/>
      <c r="DD34" s="3" t="s">
        <v>9</v>
      </c>
      <c r="DE34" s="4">
        <v>-20.870000839999999</v>
      </c>
      <c r="DF34" s="4">
        <v>0.44</v>
      </c>
    </row>
    <row r="35" spans="8:110" ht="15.75" x14ac:dyDescent="0.25">
      <c r="H35" s="7"/>
      <c r="I35" s="8" t="s">
        <v>11</v>
      </c>
      <c r="J35" s="9">
        <v>-22.670000080000001</v>
      </c>
      <c r="K35" s="9">
        <v>0.79000002000000003</v>
      </c>
      <c r="L35" s="7"/>
      <c r="M35" s="7"/>
      <c r="N35" s="7"/>
      <c r="O35" s="7"/>
      <c r="R35" s="3" t="s">
        <v>11</v>
      </c>
      <c r="S35" s="4">
        <v>-22.200000760000002</v>
      </c>
      <c r="T35" s="4">
        <v>0.66000002999999996</v>
      </c>
      <c r="AA35" s="3" t="s">
        <v>11</v>
      </c>
      <c r="AB35" s="4">
        <v>-22.059999470000001</v>
      </c>
      <c r="AC35" s="4">
        <v>0.75</v>
      </c>
      <c r="AD35" s="3"/>
      <c r="AE35" s="3"/>
      <c r="AJ35" s="3" t="s">
        <v>11</v>
      </c>
      <c r="AK35" s="4">
        <v>-19.840000150000002</v>
      </c>
      <c r="AL35" s="4">
        <v>0.64999998000000003</v>
      </c>
      <c r="AS35" s="3" t="s">
        <v>11</v>
      </c>
      <c r="AT35" s="4">
        <v>-21.870000839999999</v>
      </c>
      <c r="AU35" s="4">
        <v>0.64999998000000003</v>
      </c>
      <c r="BB35" s="3" t="s">
        <v>11</v>
      </c>
      <c r="BC35" s="4">
        <v>-22.549999239999998</v>
      </c>
      <c r="BD35" s="4">
        <v>0.64999998000000003</v>
      </c>
      <c r="BE35" s="4">
        <v>2631</v>
      </c>
      <c r="BF35" s="4"/>
      <c r="BG35" s="4">
        <v>-21.090000150000002</v>
      </c>
      <c r="BH35" s="4">
        <v>0.5</v>
      </c>
      <c r="BK35" s="3" t="s">
        <v>11</v>
      </c>
      <c r="BL35" s="4">
        <v>-22.170000080000001</v>
      </c>
      <c r="BM35" s="4">
        <v>0.70999997999999997</v>
      </c>
      <c r="BT35" s="3" t="s">
        <v>11</v>
      </c>
      <c r="BU35" s="4">
        <v>-21.36000061</v>
      </c>
      <c r="BV35" s="4">
        <v>0.73000001999999997</v>
      </c>
      <c r="CC35" s="3" t="s">
        <v>11</v>
      </c>
      <c r="CD35" s="4">
        <v>-21.25</v>
      </c>
      <c r="CE35" s="4">
        <v>0.58999997000000004</v>
      </c>
      <c r="CL35" s="3" t="s">
        <v>11</v>
      </c>
      <c r="CM35" s="4">
        <v>-21.149999619999999</v>
      </c>
      <c r="CN35" s="4">
        <v>0.38999999000000002</v>
      </c>
      <c r="CO35" s="3"/>
      <c r="CP35" s="3"/>
      <c r="CU35" s="3" t="s">
        <v>11</v>
      </c>
      <c r="CV35" s="4">
        <v>-19.649999619999999</v>
      </c>
      <c r="CW35" s="4">
        <v>0.44</v>
      </c>
      <c r="CX35" s="3"/>
      <c r="CY35" s="3"/>
      <c r="DD35" s="3" t="s">
        <v>11</v>
      </c>
      <c r="DE35" s="4">
        <v>-20.670000080000001</v>
      </c>
      <c r="DF35" s="4">
        <v>0.56999999000000001</v>
      </c>
    </row>
    <row r="36" spans="8:110" ht="15.75" x14ac:dyDescent="0.25">
      <c r="H36" s="7"/>
      <c r="I36" s="8" t="s">
        <v>12</v>
      </c>
      <c r="J36" s="9">
        <v>-23.129999160000001</v>
      </c>
      <c r="K36" s="9">
        <v>0.88</v>
      </c>
      <c r="L36" s="7"/>
      <c r="M36" s="7"/>
      <c r="N36" s="7"/>
      <c r="O36" s="7"/>
      <c r="R36" s="3" t="s">
        <v>12</v>
      </c>
      <c r="S36" s="4">
        <v>-22.549999239999998</v>
      </c>
      <c r="T36" s="4">
        <v>0.54000002000000003</v>
      </c>
      <c r="AA36" s="3" t="s">
        <v>12</v>
      </c>
      <c r="AB36" s="4">
        <v>-22.31999969</v>
      </c>
      <c r="AC36" s="4">
        <v>0.52999996999999999</v>
      </c>
      <c r="AD36" s="3"/>
      <c r="AE36" s="3"/>
      <c r="AJ36" s="3" t="s">
        <v>12</v>
      </c>
      <c r="AK36" s="4">
        <v>-22.129999160000001</v>
      </c>
      <c r="AL36" s="4">
        <v>0.37</v>
      </c>
      <c r="AS36" s="3" t="s">
        <v>12</v>
      </c>
      <c r="AT36" s="4">
        <v>-21.870000839999999</v>
      </c>
      <c r="AU36" s="4">
        <v>0.56000000000000005</v>
      </c>
      <c r="BB36" s="3" t="s">
        <v>12</v>
      </c>
      <c r="BC36" s="4">
        <v>-21.979999540000001</v>
      </c>
      <c r="BD36" s="4">
        <v>0.52999996999999999</v>
      </c>
      <c r="BE36" s="3" t="s">
        <v>48</v>
      </c>
      <c r="BF36" s="3"/>
      <c r="BK36" s="3" t="s">
        <v>12</v>
      </c>
      <c r="BL36" s="4">
        <v>-21.829999919999999</v>
      </c>
      <c r="BM36" s="4">
        <v>0.87</v>
      </c>
      <c r="BT36" s="3" t="s">
        <v>12</v>
      </c>
      <c r="BU36" s="4">
        <v>-21.770000459999999</v>
      </c>
      <c r="BV36" s="4">
        <v>0.44</v>
      </c>
      <c r="CC36" s="3" t="s">
        <v>12</v>
      </c>
      <c r="CD36" s="4">
        <v>-18.670000080000001</v>
      </c>
      <c r="CE36" s="4">
        <v>0.44</v>
      </c>
      <c r="CL36" s="3" t="s">
        <v>12</v>
      </c>
      <c r="CM36" s="4">
        <v>-21.020000459999999</v>
      </c>
      <c r="CN36" s="4">
        <v>0.44</v>
      </c>
      <c r="CO36" s="3"/>
      <c r="CP36" s="3"/>
      <c r="CU36" s="3" t="s">
        <v>12</v>
      </c>
      <c r="CV36" s="4">
        <v>-21.120000839999999</v>
      </c>
      <c r="CW36" s="4">
        <v>0.38999999000000002</v>
      </c>
      <c r="CX36" s="3"/>
      <c r="CY36" s="3"/>
      <c r="CZ36" s="3"/>
      <c r="DA36" s="3"/>
      <c r="DD36" s="3" t="s">
        <v>12</v>
      </c>
      <c r="DE36" s="4">
        <v>-21.549999239999998</v>
      </c>
      <c r="DF36" s="4">
        <v>0.08</v>
      </c>
    </row>
    <row r="37" spans="8:110" ht="15.75" x14ac:dyDescent="0.25">
      <c r="H37" s="8" t="s">
        <v>26</v>
      </c>
      <c r="I37" s="8" t="s">
        <v>7</v>
      </c>
      <c r="J37" s="9">
        <v>-23.420000080000001</v>
      </c>
      <c r="K37" s="9">
        <v>0.75</v>
      </c>
      <c r="L37" s="7"/>
      <c r="M37" s="7"/>
      <c r="N37" s="7"/>
      <c r="O37" s="7"/>
      <c r="Q37" s="3" t="s">
        <v>26</v>
      </c>
      <c r="R37" s="3" t="s">
        <v>7</v>
      </c>
      <c r="S37" s="4">
        <v>-22.030000690000001</v>
      </c>
      <c r="T37" s="4">
        <v>0.56999999000000001</v>
      </c>
      <c r="Z37" s="3" t="s">
        <v>26</v>
      </c>
      <c r="AA37" s="3" t="s">
        <v>7</v>
      </c>
      <c r="AB37" s="4">
        <v>-21.700000760000002</v>
      </c>
      <c r="AC37" s="4">
        <v>0.70999997999999997</v>
      </c>
      <c r="AD37" s="3"/>
      <c r="AE37" s="3"/>
      <c r="AI37" s="3" t="s">
        <v>26</v>
      </c>
      <c r="AJ37" s="3" t="s">
        <v>7</v>
      </c>
      <c r="AK37" s="4">
        <v>-21.420000080000001</v>
      </c>
      <c r="AL37" s="4">
        <v>0.72000003000000001</v>
      </c>
      <c r="AR37" s="3" t="s">
        <v>26</v>
      </c>
      <c r="AS37" s="3" t="s">
        <v>7</v>
      </c>
      <c r="AT37" s="4">
        <v>-21.489999770000001</v>
      </c>
      <c r="AU37" s="4">
        <v>0.56000000000000005</v>
      </c>
      <c r="BA37" s="3" t="s">
        <v>26</v>
      </c>
      <c r="BB37" s="3" t="s">
        <v>7</v>
      </c>
      <c r="BC37" s="4">
        <v>-20.690000529999999</v>
      </c>
      <c r="BD37" s="4">
        <v>0.34999998999999998</v>
      </c>
      <c r="BE37" s="3" t="s">
        <v>49</v>
      </c>
      <c r="BF37" s="3"/>
      <c r="BG37" s="4">
        <v>-20.780000690000001</v>
      </c>
      <c r="BH37" s="4">
        <v>0.57999997999999997</v>
      </c>
      <c r="BJ37" s="3" t="s">
        <v>26</v>
      </c>
      <c r="BK37" s="3" t="s">
        <v>7</v>
      </c>
      <c r="BL37" s="4">
        <v>-21.200000760000002</v>
      </c>
      <c r="BM37" s="4">
        <v>0.57999997999999997</v>
      </c>
      <c r="BS37" s="3" t="s">
        <v>26</v>
      </c>
      <c r="BT37" s="3" t="s">
        <v>7</v>
      </c>
      <c r="BU37" s="4">
        <v>-20.379999160000001</v>
      </c>
      <c r="BV37" s="4">
        <v>0.44999999000000002</v>
      </c>
      <c r="CB37" s="3" t="s">
        <v>26</v>
      </c>
      <c r="CC37" s="3" t="s">
        <v>7</v>
      </c>
      <c r="CD37" s="4">
        <v>-20.030000690000001</v>
      </c>
      <c r="CE37" s="4">
        <v>0.37</v>
      </c>
      <c r="CK37" s="3" t="s">
        <v>26</v>
      </c>
      <c r="CL37" s="3" t="s">
        <v>7</v>
      </c>
      <c r="CM37" s="4">
        <v>-18.989999770000001</v>
      </c>
      <c r="CN37" s="4">
        <v>0.31</v>
      </c>
      <c r="CO37" s="3"/>
      <c r="CP37" s="3"/>
      <c r="CT37" s="3" t="s">
        <v>26</v>
      </c>
      <c r="CU37" s="3" t="s">
        <v>7</v>
      </c>
      <c r="CV37" s="4">
        <v>-19.209999079999999</v>
      </c>
      <c r="CW37" s="4">
        <v>0.11</v>
      </c>
      <c r="DC37" s="3" t="s">
        <v>26</v>
      </c>
      <c r="DD37" s="3" t="s">
        <v>7</v>
      </c>
      <c r="DE37" s="4">
        <v>-19.780000690000001</v>
      </c>
      <c r="DF37" s="4">
        <v>0.40000001000000002</v>
      </c>
    </row>
    <row r="38" spans="8:110" ht="15.75" x14ac:dyDescent="0.25">
      <c r="H38" s="7"/>
      <c r="I38" s="8" t="s">
        <v>9</v>
      </c>
      <c r="J38" s="9">
        <v>-22.950000760000002</v>
      </c>
      <c r="K38" s="9">
        <v>0.91000002999999996</v>
      </c>
      <c r="L38" s="7"/>
      <c r="M38" s="7"/>
      <c r="N38" s="7"/>
      <c r="O38" s="7"/>
      <c r="R38" s="3" t="s">
        <v>9</v>
      </c>
      <c r="S38" s="4">
        <v>-22.450000760000002</v>
      </c>
      <c r="T38" s="4">
        <v>0.67000002000000003</v>
      </c>
      <c r="AA38" s="3" t="s">
        <v>9</v>
      </c>
      <c r="AB38" s="4">
        <v>-21.86000061</v>
      </c>
      <c r="AC38" s="4">
        <v>0.61000001000000004</v>
      </c>
      <c r="AJ38" s="3" t="s">
        <v>9</v>
      </c>
      <c r="AK38" s="4">
        <v>-22</v>
      </c>
      <c r="AL38" s="4">
        <v>0.75</v>
      </c>
      <c r="AS38" s="3" t="s">
        <v>9</v>
      </c>
      <c r="AT38" s="4">
        <v>-21.75</v>
      </c>
      <c r="AU38" s="4">
        <v>0.66000002999999996</v>
      </c>
      <c r="BB38" s="3" t="s">
        <v>9</v>
      </c>
      <c r="BC38" s="4">
        <v>-21.729999540000001</v>
      </c>
      <c r="BD38" s="4">
        <v>0.47</v>
      </c>
      <c r="BE38" s="4">
        <v>2695</v>
      </c>
      <c r="BF38" s="4"/>
      <c r="BG38" s="4">
        <v>-21.469999309999999</v>
      </c>
      <c r="BH38" s="4">
        <v>0.43000000999999999</v>
      </c>
      <c r="BK38" s="3" t="s">
        <v>9</v>
      </c>
      <c r="BL38" s="4">
        <v>-21.520000459999999</v>
      </c>
      <c r="BM38" s="4">
        <v>0.82999997999999997</v>
      </c>
      <c r="BT38" s="3" t="s">
        <v>9</v>
      </c>
      <c r="BU38" s="4">
        <v>-21.780000690000001</v>
      </c>
      <c r="BV38" s="4">
        <v>0.72000003000000001</v>
      </c>
      <c r="CC38" s="3" t="s">
        <v>9</v>
      </c>
      <c r="CD38" s="4">
        <v>-20.36000061</v>
      </c>
      <c r="CE38" s="4">
        <v>0.54000002000000003</v>
      </c>
      <c r="CL38" s="3" t="s">
        <v>9</v>
      </c>
      <c r="CM38" s="4">
        <v>-19.649999619999999</v>
      </c>
      <c r="CN38" s="4">
        <v>0.33000001000000001</v>
      </c>
      <c r="CO38" s="3"/>
      <c r="CP38" s="3"/>
      <c r="CU38" s="3" t="s">
        <v>9</v>
      </c>
      <c r="CV38" s="4">
        <v>-20.61000061</v>
      </c>
      <c r="CW38" s="4">
        <v>0.41999998999999999</v>
      </c>
      <c r="DD38" s="3" t="s">
        <v>9</v>
      </c>
      <c r="DE38" s="4">
        <v>-20.56999969</v>
      </c>
      <c r="DF38" s="4">
        <v>0.50999998999999996</v>
      </c>
    </row>
    <row r="39" spans="8:110" ht="15.75" x14ac:dyDescent="0.25">
      <c r="H39" s="7"/>
      <c r="I39" s="8" t="s">
        <v>11</v>
      </c>
      <c r="J39" s="9">
        <v>-23.510000229999999</v>
      </c>
      <c r="K39" s="9">
        <v>0.87</v>
      </c>
      <c r="L39" s="7"/>
      <c r="M39" s="7"/>
      <c r="N39" s="7"/>
      <c r="O39" s="7"/>
      <c r="R39" s="3" t="s">
        <v>11</v>
      </c>
      <c r="S39" s="4">
        <v>-21.879999160000001</v>
      </c>
      <c r="T39" s="4">
        <v>0.51999998000000003</v>
      </c>
      <c r="AA39" s="3" t="s">
        <v>11</v>
      </c>
      <c r="AB39" s="4">
        <v>-21.760000229999999</v>
      </c>
      <c r="AC39" s="4">
        <v>0.70999997999999997</v>
      </c>
      <c r="AJ39" s="3" t="s">
        <v>11</v>
      </c>
      <c r="AK39" s="4">
        <v>-22.329999919999999</v>
      </c>
      <c r="AL39" s="4">
        <v>0.61000001000000004</v>
      </c>
      <c r="AS39" s="3" t="s">
        <v>11</v>
      </c>
      <c r="AT39" s="4">
        <v>-22.11000061</v>
      </c>
      <c r="AU39" s="4">
        <v>0.75999998999999996</v>
      </c>
      <c r="BB39" s="3" t="s">
        <v>11</v>
      </c>
      <c r="BC39" s="4">
        <v>-21.56999969</v>
      </c>
      <c r="BD39" s="4">
        <v>0.5</v>
      </c>
      <c r="BE39" s="3" t="s">
        <v>50</v>
      </c>
      <c r="BF39" s="3"/>
      <c r="BK39" s="3" t="s">
        <v>11</v>
      </c>
      <c r="BL39" s="4">
        <v>-21.909999849999998</v>
      </c>
      <c r="BM39" s="4">
        <v>0.56000000000000005</v>
      </c>
      <c r="BT39" s="3" t="s">
        <v>11</v>
      </c>
      <c r="BU39" s="4">
        <v>-21.579999919999999</v>
      </c>
      <c r="BV39" s="4">
        <v>0.56000000000000005</v>
      </c>
      <c r="CC39" s="3" t="s">
        <v>11</v>
      </c>
      <c r="CD39" s="4">
        <v>-20.25</v>
      </c>
      <c r="CE39" s="4">
        <v>0.41999998999999999</v>
      </c>
      <c r="CL39" s="3" t="s">
        <v>11</v>
      </c>
      <c r="CM39" s="4">
        <v>-20.420000080000001</v>
      </c>
      <c r="CN39" s="4">
        <v>0.36000000999999998</v>
      </c>
      <c r="CO39" s="3"/>
      <c r="CP39" s="3"/>
      <c r="CU39" s="3" t="s">
        <v>11</v>
      </c>
      <c r="CV39" s="4">
        <v>-20.799999239999998</v>
      </c>
      <c r="CW39" s="4">
        <v>0.66000002999999996</v>
      </c>
      <c r="DD39" s="3" t="s">
        <v>11</v>
      </c>
      <c r="DE39" s="4">
        <v>-19.159999849999998</v>
      </c>
      <c r="DF39" s="4">
        <v>0.41</v>
      </c>
    </row>
    <row r="40" spans="8:110" ht="15.75" x14ac:dyDescent="0.25">
      <c r="H40" s="7"/>
      <c r="I40" s="8" t="s">
        <v>12</v>
      </c>
      <c r="J40" s="9">
        <v>-23.159999849999998</v>
      </c>
      <c r="K40" s="9">
        <v>0.88</v>
      </c>
      <c r="L40" s="7"/>
      <c r="M40" s="7"/>
      <c r="N40" s="7"/>
      <c r="O40" s="7"/>
      <c r="R40" s="3" t="s">
        <v>12</v>
      </c>
      <c r="S40" s="4">
        <v>-22.469999309999999</v>
      </c>
      <c r="T40" s="4">
        <v>0.58999997000000004</v>
      </c>
      <c r="AA40" s="3" t="s">
        <v>12</v>
      </c>
      <c r="AB40" s="4">
        <v>-22.159999849999998</v>
      </c>
      <c r="AC40" s="4">
        <v>0.72000003000000001</v>
      </c>
      <c r="AD40" s="3"/>
      <c r="AE40" s="3"/>
      <c r="AJ40" s="3" t="s">
        <v>12</v>
      </c>
      <c r="AK40" s="4">
        <v>-22.56999969</v>
      </c>
      <c r="AL40" s="4">
        <v>0.73000001999999997</v>
      </c>
      <c r="AS40" s="3" t="s">
        <v>12</v>
      </c>
      <c r="AT40" s="4">
        <v>-22.079999919999999</v>
      </c>
      <c r="AU40" s="4">
        <v>0.67000002000000003</v>
      </c>
      <c r="BB40" s="3" t="s">
        <v>12</v>
      </c>
      <c r="BC40" s="4">
        <v>-21.120000839999999</v>
      </c>
      <c r="BD40" s="4">
        <v>0.5</v>
      </c>
      <c r="BE40" s="4">
        <v>2638</v>
      </c>
      <c r="BF40" s="4"/>
      <c r="BG40" s="4">
        <v>-21.629999160000001</v>
      </c>
      <c r="BH40" s="4">
        <v>0.08</v>
      </c>
      <c r="BK40" s="3" t="s">
        <v>12</v>
      </c>
      <c r="BL40" s="4">
        <v>-21.479999540000001</v>
      </c>
      <c r="BM40" s="4">
        <v>0.73000001999999997</v>
      </c>
      <c r="BT40" s="3" t="s">
        <v>12</v>
      </c>
      <c r="BU40" s="4">
        <v>-21.520000459999999</v>
      </c>
      <c r="BV40" s="4">
        <v>0.76999998000000003</v>
      </c>
      <c r="CC40" s="3" t="s">
        <v>12</v>
      </c>
      <c r="CD40" s="4">
        <v>-20.299999239999998</v>
      </c>
      <c r="CE40" s="4">
        <v>0.46000001000000001</v>
      </c>
      <c r="CL40" s="3" t="s">
        <v>12</v>
      </c>
      <c r="CM40" s="4">
        <v>-19.81999969</v>
      </c>
      <c r="CN40" s="4">
        <v>0.43000000999999999</v>
      </c>
      <c r="CO40" s="3"/>
      <c r="CP40" s="3"/>
      <c r="CU40" s="3" t="s">
        <v>12</v>
      </c>
      <c r="CV40" s="4">
        <v>-20.159999849999998</v>
      </c>
      <c r="CW40" s="4">
        <v>0.41</v>
      </c>
      <c r="DD40" s="3" t="s">
        <v>12</v>
      </c>
      <c r="DE40" s="4">
        <v>-19.350000380000001</v>
      </c>
      <c r="DF40" s="4">
        <v>0.40000001000000002</v>
      </c>
    </row>
    <row r="41" spans="8:110" ht="15.75" x14ac:dyDescent="0.25">
      <c r="AD41" s="3"/>
      <c r="AE41" s="3"/>
      <c r="AF41" s="3"/>
      <c r="AG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Leavitt</dc:creator>
  <cp:lastModifiedBy>Jonathan R</cp:lastModifiedBy>
  <dcterms:created xsi:type="dcterms:W3CDTF">2022-02-18T04:00:10Z</dcterms:created>
  <dcterms:modified xsi:type="dcterms:W3CDTF">2022-02-24T16:28:42Z</dcterms:modified>
</cp:coreProperties>
</file>