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C_Beddingfield/Dione/"/>
    </mc:Choice>
  </mc:AlternateContent>
  <xr:revisionPtr revIDLastSave="0" documentId="13_ncr:1_{80A486E4-CB71-ED45-ABBD-B980D139837D}" xr6:coauthVersionLast="36" xr6:coauthVersionMax="36" xr10:uidLastSave="{00000000-0000-0000-0000-000000000000}"/>
  <bookViews>
    <workbookView xWindow="10460" yWindow="460" windowWidth="16020" windowHeight="14600" xr2:uid="{E2D056D3-E9EB-1B4D-B124-143E9D2D48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L9" i="1"/>
  <c r="M7" i="1"/>
  <c r="L7" i="1"/>
  <c r="M5" i="1"/>
  <c r="L5" i="1"/>
  <c r="M3" i="1"/>
  <c r="L3" i="1"/>
  <c r="L2" i="1"/>
  <c r="M8" i="1"/>
  <c r="M6" i="1"/>
  <c r="M4" i="1"/>
  <c r="M2" i="1"/>
  <c r="L8" i="1"/>
  <c r="L6" i="1"/>
  <c r="L4" i="1"/>
</calcChain>
</file>

<file path=xl/sharedStrings.xml><?xml version="1.0" encoding="utf-8"?>
<sst xmlns="http://schemas.openxmlformats.org/spreadsheetml/2006/main" count="46" uniqueCount="26">
  <si>
    <t>Planetocentric Lat (deg)</t>
  </si>
  <si>
    <t xml:space="preserve">360 East Lon (deg) </t>
  </si>
  <si>
    <t>Emission (deg)</t>
  </si>
  <si>
    <t xml:space="preserve">N. Azimuth (deg) </t>
  </si>
  <si>
    <t xml:space="preserve">Spacecraft Azimuth (deg) </t>
  </si>
  <si>
    <t xml:space="preserve">Slant Dist. (km) </t>
  </si>
  <si>
    <t>A</t>
  </si>
  <si>
    <t>B</t>
  </si>
  <si>
    <t>C</t>
  </si>
  <si>
    <t>D</t>
  </si>
  <si>
    <t xml:space="preserve">Beddingfield Site </t>
  </si>
  <si>
    <t>Position in Transect Lines</t>
  </si>
  <si>
    <t>Nearest to crater</t>
  </si>
  <si>
    <t>Farthest from crater, but nearest to crater of far group</t>
  </si>
  <si>
    <t>Scarp Position in Image</t>
  </si>
  <si>
    <t>Farthest from image lower edge</t>
  </si>
  <si>
    <t>Nearest image lower edge</t>
  </si>
  <si>
    <t>Throw (m)</t>
  </si>
  <si>
    <t>Farthest from crater, nearest image edge along transect</t>
  </si>
  <si>
    <t>Farthest from crater, farthest from image edge along transects</t>
  </si>
  <si>
    <t>dLat (deg)</t>
  </si>
  <si>
    <t>dLon (deg)</t>
  </si>
  <si>
    <t>End</t>
  </si>
  <si>
    <t>Start</t>
  </si>
  <si>
    <t>Transect Position in group</t>
  </si>
  <si>
    <t>W_prime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</si>
</sst>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5C56-280C-D844-ABFB-189603FDA0C9}">
  <dimension ref="A1:N11"/>
  <sheetViews>
    <sheetView tabSelected="1" topLeftCell="F1" workbookViewId="0">
      <selection activeCell="J5" sqref="J5"/>
    </sheetView>
  </sheetViews>
  <sheetFormatPr baseColWidth="10" defaultRowHeight="16" x14ac:dyDescent="0.2"/>
  <cols>
    <col min="1" max="1" width="15" customWidth="1"/>
    <col min="2" max="2" width="22.83203125" customWidth="1"/>
    <col min="3" max="4" width="21.6640625" customWidth="1"/>
    <col min="5" max="5" width="20.5" customWidth="1"/>
    <col min="6" max="6" width="16.1640625" customWidth="1"/>
    <col min="7" max="7" width="13" customWidth="1"/>
    <col min="8" max="8" width="15.1640625" customWidth="1"/>
    <col min="9" max="9" width="21.83203125" customWidth="1"/>
    <col min="10" max="10" width="13.6640625" customWidth="1"/>
    <col min="11" max="12" width="9.5" customWidth="1"/>
    <col min="13" max="13" width="9.6640625" customWidth="1"/>
    <col min="14" max="14" width="12.33203125" customWidth="1"/>
  </cols>
  <sheetData>
    <row r="1" spans="1:14" x14ac:dyDescent="0.2">
      <c r="A1" t="s">
        <v>10</v>
      </c>
      <c r="B1" t="s">
        <v>14</v>
      </c>
      <c r="C1" t="s">
        <v>11</v>
      </c>
      <c r="D1" t="s">
        <v>24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17</v>
      </c>
      <c r="L1" t="s">
        <v>20</v>
      </c>
      <c r="M1" t="s">
        <v>21</v>
      </c>
      <c r="N1" t="s">
        <v>25</v>
      </c>
    </row>
    <row r="2" spans="1:14" ht="51" x14ac:dyDescent="0.2">
      <c r="A2" s="2" t="s">
        <v>6</v>
      </c>
      <c r="B2" s="1" t="s">
        <v>18</v>
      </c>
      <c r="C2" s="1" t="s">
        <v>15</v>
      </c>
      <c r="D2" s="1" t="s">
        <v>22</v>
      </c>
      <c r="E2" s="2">
        <v>39.154716887654601</v>
      </c>
      <c r="F2" s="2">
        <v>99.736067165386402</v>
      </c>
      <c r="G2" s="2">
        <v>2.04725</v>
      </c>
      <c r="H2" s="2">
        <v>80.8613</v>
      </c>
      <c r="I2" s="2">
        <v>14.298500000000001</v>
      </c>
      <c r="J2" s="2">
        <v>39648.5</v>
      </c>
      <c r="K2" s="3">
        <v>1871</v>
      </c>
      <c r="L2">
        <f>E3-E2</f>
        <v>1.5414083537733987</v>
      </c>
      <c r="M2">
        <f>F3-F2</f>
        <v>1.6025312075105944</v>
      </c>
      <c r="N2">
        <v>2700</v>
      </c>
    </row>
    <row r="3" spans="1:14" ht="51" x14ac:dyDescent="0.2">
      <c r="A3" s="2" t="s">
        <v>6</v>
      </c>
      <c r="B3" s="1" t="s">
        <v>18</v>
      </c>
      <c r="C3" s="1" t="s">
        <v>16</v>
      </c>
      <c r="D3" s="1" t="s">
        <v>23</v>
      </c>
      <c r="E3" s="2">
        <v>40.696125241428</v>
      </c>
      <c r="F3" s="2">
        <v>101.338598372897</v>
      </c>
      <c r="G3" s="2">
        <v>3.2159300000000002</v>
      </c>
      <c r="H3" s="2">
        <v>79.763499999999993</v>
      </c>
      <c r="I3" s="2">
        <v>338.12200000000001</v>
      </c>
      <c r="J3" s="2">
        <v>39649</v>
      </c>
      <c r="K3" s="3">
        <v>4150</v>
      </c>
      <c r="L3">
        <f>E3-E2</f>
        <v>1.5414083537733987</v>
      </c>
      <c r="M3">
        <f>F3-F2</f>
        <v>1.6025312075105944</v>
      </c>
      <c r="N3">
        <v>2700</v>
      </c>
    </row>
    <row r="4" spans="1:14" ht="51" x14ac:dyDescent="0.2">
      <c r="A4" s="2" t="s">
        <v>7</v>
      </c>
      <c r="B4" s="1" t="s">
        <v>19</v>
      </c>
      <c r="C4" s="1" t="s">
        <v>15</v>
      </c>
      <c r="D4" s="1" t="s">
        <v>22</v>
      </c>
      <c r="E4" s="2">
        <v>36.498771954713099</v>
      </c>
      <c r="F4" s="2">
        <v>98.136881918288196</v>
      </c>
      <c r="G4" s="2">
        <v>3.51336</v>
      </c>
      <c r="H4" s="2">
        <v>81.900999999999996</v>
      </c>
      <c r="I4" s="2">
        <v>70.253500000000003</v>
      </c>
      <c r="J4" s="2">
        <v>39649.199999999997</v>
      </c>
      <c r="K4" s="3">
        <v>2353</v>
      </c>
      <c r="L4">
        <f>E5-E4</f>
        <v>0.95778884540670362</v>
      </c>
      <c r="M4">
        <f>F5-F4</f>
        <v>0.88896574257189798</v>
      </c>
      <c r="N4">
        <v>5800</v>
      </c>
    </row>
    <row r="5" spans="1:14" ht="51" x14ac:dyDescent="0.2">
      <c r="A5" s="2" t="s">
        <v>7</v>
      </c>
      <c r="B5" s="1" t="s">
        <v>19</v>
      </c>
      <c r="C5" s="1" t="s">
        <v>16</v>
      </c>
      <c r="D5" s="1" t="s">
        <v>23</v>
      </c>
      <c r="E5" s="2">
        <v>37.456560800119803</v>
      </c>
      <c r="F5" s="2">
        <v>99.025847660860094</v>
      </c>
      <c r="G5" s="2">
        <v>2.8285300000000002</v>
      </c>
      <c r="H5" s="2">
        <v>81.348799999999997</v>
      </c>
      <c r="I5" s="2">
        <v>52.396000000000001</v>
      </c>
      <c r="J5" s="2">
        <v>39648.800000000003</v>
      </c>
      <c r="K5" s="3">
        <v>2399</v>
      </c>
      <c r="L5">
        <f>E5-E4</f>
        <v>0.95778884540670362</v>
      </c>
      <c r="M5">
        <f>F5-F4</f>
        <v>0.88896574257189798</v>
      </c>
      <c r="N5">
        <v>5800</v>
      </c>
    </row>
    <row r="6" spans="1:14" ht="51" x14ac:dyDescent="0.2">
      <c r="A6" s="2" t="s">
        <v>8</v>
      </c>
      <c r="B6" s="1" t="s">
        <v>13</v>
      </c>
      <c r="C6" s="1" t="s">
        <v>15</v>
      </c>
      <c r="D6" s="1" t="s">
        <v>22</v>
      </c>
      <c r="E6" s="2">
        <v>36.948144956778101</v>
      </c>
      <c r="F6" s="2">
        <v>99.040007958991097</v>
      </c>
      <c r="G6" s="2">
        <v>3.2959399999999999</v>
      </c>
      <c r="H6" s="2">
        <v>81.351500000000001</v>
      </c>
      <c r="I6" s="2">
        <v>56.442300000000003</v>
      </c>
      <c r="J6" s="2">
        <v>39649</v>
      </c>
      <c r="K6" s="3">
        <v>1506</v>
      </c>
      <c r="L6">
        <f>E7-E6</f>
        <v>0.53412286889290073</v>
      </c>
      <c r="M6">
        <f>F7-F6</f>
        <v>0.789127175611398</v>
      </c>
      <c r="N6">
        <v>2300</v>
      </c>
    </row>
    <row r="7" spans="1:14" ht="51" x14ac:dyDescent="0.2">
      <c r="A7" s="2" t="s">
        <v>8</v>
      </c>
      <c r="B7" s="1" t="s">
        <v>13</v>
      </c>
      <c r="C7" s="1" t="s">
        <v>16</v>
      </c>
      <c r="D7" s="1" t="s">
        <v>23</v>
      </c>
      <c r="E7" s="2">
        <v>37.482267825671002</v>
      </c>
      <c r="F7" s="2">
        <v>99.829135134602495</v>
      </c>
      <c r="G7" s="2">
        <v>3.1601900000000001</v>
      </c>
      <c r="H7" s="2">
        <v>80.857699999999994</v>
      </c>
      <c r="I7" s="2">
        <v>42.1633</v>
      </c>
      <c r="J7" s="2">
        <v>39649</v>
      </c>
      <c r="K7" s="3">
        <v>2236</v>
      </c>
      <c r="L7">
        <f>E7-E6</f>
        <v>0.53412286889290073</v>
      </c>
      <c r="M7">
        <f>F7-F6</f>
        <v>0.789127175611398</v>
      </c>
      <c r="N7">
        <v>2300</v>
      </c>
    </row>
    <row r="8" spans="1:14" ht="34" x14ac:dyDescent="0.2">
      <c r="A8" s="2" t="s">
        <v>9</v>
      </c>
      <c r="B8" s="1" t="s">
        <v>12</v>
      </c>
      <c r="C8" s="1" t="s">
        <v>15</v>
      </c>
      <c r="D8" s="1" t="s">
        <v>22</v>
      </c>
      <c r="E8" s="2">
        <v>35.425605824486397</v>
      </c>
      <c r="F8" s="2">
        <v>119.664967380268</v>
      </c>
      <c r="G8" s="2">
        <v>18.310099999999998</v>
      </c>
      <c r="H8" s="2">
        <v>69.570800000000006</v>
      </c>
      <c r="I8" s="2">
        <v>359.68599999999998</v>
      </c>
      <c r="J8" s="2">
        <v>39676.400000000001</v>
      </c>
      <c r="K8" s="3">
        <v>931</v>
      </c>
      <c r="L8">
        <f>E9-E8</f>
        <v>1.6966990807972024</v>
      </c>
      <c r="M8">
        <f>F9-F8</f>
        <v>0.79767089006000447</v>
      </c>
      <c r="N8">
        <v>3000</v>
      </c>
    </row>
    <row r="9" spans="1:14" ht="34" x14ac:dyDescent="0.2">
      <c r="A9" s="2" t="s">
        <v>9</v>
      </c>
      <c r="B9" s="1" t="s">
        <v>12</v>
      </c>
      <c r="C9" s="1" t="s">
        <v>16</v>
      </c>
      <c r="D9" s="1" t="s">
        <v>23</v>
      </c>
      <c r="E9">
        <v>37.122304905283599</v>
      </c>
      <c r="F9">
        <v>120.462638270328</v>
      </c>
      <c r="G9">
        <v>18.384799999999998</v>
      </c>
      <c r="H9">
        <v>68.596199999999996</v>
      </c>
      <c r="I9">
        <v>353.91800000000001</v>
      </c>
      <c r="J9">
        <v>39676.6</v>
      </c>
      <c r="K9" s="3">
        <v>911</v>
      </c>
      <c r="L9">
        <f>E9-E8</f>
        <v>1.6966990807972024</v>
      </c>
      <c r="M9">
        <f>F9-F8</f>
        <v>0.79767089006000447</v>
      </c>
      <c r="N9">
        <v>3000</v>
      </c>
    </row>
    <row r="10" spans="1:14" x14ac:dyDescent="0.2">
      <c r="C10" s="2"/>
      <c r="D10" s="2"/>
      <c r="E10" s="2"/>
      <c r="F10" s="2"/>
      <c r="G10" s="2"/>
      <c r="H10" s="2"/>
      <c r="I10" s="2"/>
      <c r="J10" s="2"/>
    </row>
    <row r="11" spans="1:14" x14ac:dyDescent="0.2">
      <c r="C11" s="2"/>
      <c r="D11" s="2"/>
      <c r="E11" s="2"/>
      <c r="F11" s="2"/>
      <c r="G11" s="2"/>
      <c r="H11" s="2"/>
      <c r="I11" s="2"/>
      <c r="J1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2022-05-18T14:54:27Z</dcterms:created>
  <dcterms:modified xsi:type="dcterms:W3CDTF">2022-05-18T15:54:59Z</dcterms:modified>
</cp:coreProperties>
</file>