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E:\UA\Ontology\UA data repository\Experiment data\User Logs-processed\"/>
    </mc:Choice>
  </mc:AlternateContent>
  <xr:revisionPtr revIDLastSave="0" documentId="13_ncr:1_{0E3FD670-E868-4124-9564-C9D8FA96275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Sheet1!$F$1:$F$36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" l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</calcChain>
</file>

<file path=xl/sharedStrings.xml><?xml version="1.0" encoding="utf-8"?>
<sst xmlns="http://schemas.openxmlformats.org/spreadsheetml/2006/main" count="554" uniqueCount="76">
  <si>
    <t>Subject ID</t>
  </si>
  <si>
    <t>leaf-blade page (given)</t>
  </si>
  <si>
    <t>synonym</t>
  </si>
  <si>
    <t>sentence</t>
  </si>
  <si>
    <t>taxon</t>
  </si>
  <si>
    <t>part of leaf</t>
  </si>
  <si>
    <t>has part leaf apex</t>
  </si>
  <si>
    <t>leaf apex</t>
  </si>
  <si>
    <t>id</t>
  </si>
  <si>
    <t>namespace</t>
  </si>
  <si>
    <t>Other pages</t>
  </si>
  <si>
    <t>check video</t>
  </si>
  <si>
    <t>defintion</t>
  </si>
  <si>
    <t>synonym1(leaf blade)</t>
  </si>
  <si>
    <t xml:space="preserve">part of leaf </t>
  </si>
  <si>
    <t>page</t>
  </si>
  <si>
    <t>definition</t>
  </si>
  <si>
    <t>s102</t>
  </si>
  <si>
    <t>y</t>
  </si>
  <si>
    <t>n</t>
  </si>
  <si>
    <t>s103</t>
  </si>
  <si>
    <t>s104</t>
  </si>
  <si>
    <t>blade base s104</t>
  </si>
  <si>
    <t>blade base s104(0 statements)</t>
  </si>
  <si>
    <t>s105</t>
  </si>
  <si>
    <t>leaves : widest leaf blades 2 – 4mm wide, used to describe: Carex spicata)</t>
  </si>
  <si>
    <t>s106</t>
  </si>
  <si>
    <t>s107</t>
  </si>
  <si>
    <t>y (also created "leaf blade" with example, definition and relationships)</t>
  </si>
  <si>
    <t>s108</t>
  </si>
  <si>
    <t>s109</t>
  </si>
  <si>
    <t>s110</t>
  </si>
  <si>
    <t>s201</t>
  </si>
  <si>
    <t>s202</t>
  </si>
  <si>
    <t>s203</t>
  </si>
  <si>
    <t>s204</t>
  </si>
  <si>
    <t>s205</t>
  </si>
  <si>
    <t>s206</t>
  </si>
  <si>
    <t>s207</t>
  </si>
  <si>
    <t>s209</t>
  </si>
  <si>
    <t>s302</t>
  </si>
  <si>
    <t>s303</t>
  </si>
  <si>
    <t>s304</t>
  </si>
  <si>
    <t>s305</t>
  </si>
  <si>
    <t>s306</t>
  </si>
  <si>
    <t>3-5mm</t>
  </si>
  <si>
    <t>blade base</t>
  </si>
  <si>
    <t>blade base(0 statement)</t>
  </si>
  <si>
    <t>s307</t>
  </si>
  <si>
    <t>y (also created "leaf blade" with example, definition and synonym,part of leaf and parents:leaf-blade)</t>
  </si>
  <si>
    <t>s308</t>
  </si>
  <si>
    <t>s309</t>
  </si>
  <si>
    <t>Leaf-blade</t>
  </si>
  <si>
    <t>leaf</t>
  </si>
  <si>
    <t>s310</t>
  </si>
  <si>
    <t>s401</t>
  </si>
  <si>
    <t>s402</t>
  </si>
  <si>
    <t>leaf-blade</t>
  </si>
  <si>
    <t>has part leaf</t>
  </si>
  <si>
    <t>sheath base</t>
  </si>
  <si>
    <t>s403</t>
  </si>
  <si>
    <t>s404</t>
  </si>
  <si>
    <t>s405</t>
  </si>
  <si>
    <t>s406</t>
  </si>
  <si>
    <t>s408</t>
  </si>
  <si>
    <t>y</t>
    <phoneticPr fontId="6" type="noConversion"/>
  </si>
  <si>
    <t>n</t>
    <phoneticPr fontId="6" type="noConversion"/>
  </si>
  <si>
    <t>time</t>
    <phoneticPr fontId="6" type="noConversion"/>
  </si>
  <si>
    <t>material anatomical entity</t>
    <phoneticPr fontId="6" type="noConversion"/>
  </si>
  <si>
    <t>completed in 5 min</t>
    <phoneticPr fontId="6" type="noConversion"/>
  </si>
  <si>
    <t>Yes</t>
  </si>
  <si>
    <t>No</t>
  </si>
  <si>
    <t>No</t>
    <phoneticPr fontId="6" type="noConversion"/>
  </si>
  <si>
    <t>Group</t>
    <phoneticPr fontId="6" type="noConversion"/>
  </si>
  <si>
    <t>Individual complete rate</t>
    <phoneticPr fontId="6" type="noConversion"/>
  </si>
  <si>
    <t>subtasks completed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</si>
</sst>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1"/>
      <color rgb="FF000000"/>
      <name val="等线"/>
      <family val="3"/>
      <charset val="134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horizontal="left"/>
    </xf>
    <xf numFmtId="0" fontId="1" fillId="2" borderId="0" xfId="0" applyFont="1" applyFill="1" applyAlignment="1"/>
    <xf numFmtId="0" fontId="3" fillId="0" borderId="0" xfId="0" applyFont="1" applyAlignment="1"/>
    <xf numFmtId="0" fontId="4" fillId="2" borderId="0" xfId="0" applyFont="1" applyFill="1" applyAlignment="1">
      <alignment horizontal="left"/>
    </xf>
    <xf numFmtId="0" fontId="5" fillId="0" borderId="0" xfId="0" applyFont="1" applyAlignment="1"/>
    <xf numFmtId="0" fontId="4" fillId="0" borderId="0" xfId="0" applyFont="1" applyAlignment="1"/>
    <xf numFmtId="0" fontId="2" fillId="2" borderId="0" xfId="0" applyFont="1" applyFill="1" applyAlignment="1">
      <alignment horizontal="left" wrapText="1"/>
    </xf>
    <xf numFmtId="0" fontId="1" fillId="0" borderId="0" xfId="0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36"/>
  <sheetViews>
    <sheetView tabSelected="1" workbookViewId="0">
      <pane xSplit="2" topLeftCell="E1" activePane="topRight" state="frozen"/>
      <selection pane="topRight" activeCell="E4" sqref="E4"/>
    </sheetView>
  </sheetViews>
  <sheetFormatPr defaultColWidth="14.453125" defaultRowHeight="15.75" customHeight="1" x14ac:dyDescent="0.25"/>
  <cols>
    <col min="2" max="3" width="11.6328125" customWidth="1"/>
    <col min="4" max="4" width="10.81640625" customWidth="1"/>
    <col min="5" max="5" width="9" style="10" customWidth="1"/>
    <col min="6" max="6" width="11.36328125" style="10" customWidth="1"/>
    <col min="7" max="7" width="10.08984375" customWidth="1"/>
    <col min="8" max="8" width="13.54296875" customWidth="1"/>
    <col min="9" max="9" width="20.6328125" customWidth="1"/>
    <col min="10" max="10" width="13.08984375" customWidth="1"/>
    <col min="11" max="11" width="14" customWidth="1"/>
    <col min="12" max="12" width="11.7265625" customWidth="1"/>
    <col min="13" max="13" width="16.90625" customWidth="1"/>
    <col min="15" max="15" width="18.1796875" customWidth="1"/>
    <col min="19" max="19" width="26" customWidth="1"/>
  </cols>
  <sheetData>
    <row r="1" spans="1:20" s="11" customFormat="1" ht="53.5" customHeight="1" x14ac:dyDescent="0.3">
      <c r="A1" s="15" t="s">
        <v>73</v>
      </c>
      <c r="B1" s="12" t="s">
        <v>0</v>
      </c>
      <c r="C1" s="12" t="s">
        <v>74</v>
      </c>
      <c r="D1" s="12" t="s">
        <v>75</v>
      </c>
      <c r="E1" s="13" t="s">
        <v>67</v>
      </c>
      <c r="F1" s="13" t="s">
        <v>69</v>
      </c>
      <c r="G1" s="12" t="s">
        <v>1</v>
      </c>
      <c r="I1" s="12" t="s">
        <v>2</v>
      </c>
      <c r="J1" s="12" t="s">
        <v>3</v>
      </c>
      <c r="K1" s="12" t="s">
        <v>4</v>
      </c>
      <c r="L1" s="12" t="s">
        <v>5</v>
      </c>
      <c r="M1" s="12" t="s">
        <v>6</v>
      </c>
      <c r="N1" s="12" t="s">
        <v>7</v>
      </c>
      <c r="O1" s="8" t="s">
        <v>68</v>
      </c>
      <c r="P1" s="8" t="s">
        <v>7</v>
      </c>
      <c r="Q1" s="14" t="s">
        <v>8</v>
      </c>
      <c r="R1" s="14" t="s">
        <v>9</v>
      </c>
      <c r="S1" s="14" t="s">
        <v>10</v>
      </c>
      <c r="T1" s="14" t="s">
        <v>11</v>
      </c>
    </row>
    <row r="2" spans="1:20" ht="14" x14ac:dyDescent="0.3">
      <c r="G2" s="1"/>
      <c r="H2" s="1" t="s">
        <v>12</v>
      </c>
      <c r="I2" s="1" t="s">
        <v>13</v>
      </c>
      <c r="J2" s="1" t="s">
        <v>3</v>
      </c>
      <c r="K2" s="1" t="s">
        <v>4</v>
      </c>
      <c r="L2" s="1" t="s">
        <v>14</v>
      </c>
      <c r="M2" s="1" t="s">
        <v>6</v>
      </c>
      <c r="N2" s="3" t="s">
        <v>15</v>
      </c>
      <c r="O2" s="2"/>
      <c r="P2" s="2" t="s">
        <v>16</v>
      </c>
    </row>
    <row r="3" spans="1:20" ht="14" x14ac:dyDescent="0.3">
      <c r="A3">
        <v>1</v>
      </c>
      <c r="B3" s="1" t="s">
        <v>17</v>
      </c>
      <c r="C3" s="7">
        <f t="shared" ref="C3:C35" si="0">D3/9</f>
        <v>0.77777777777777779</v>
      </c>
      <c r="D3" s="1">
        <v>7</v>
      </c>
      <c r="E3" s="9">
        <v>9</v>
      </c>
      <c r="F3" s="9" t="s">
        <v>70</v>
      </c>
      <c r="G3" s="4" t="s">
        <v>18</v>
      </c>
      <c r="H3" s="4" t="s">
        <v>18</v>
      </c>
      <c r="I3" s="4" t="s">
        <v>18</v>
      </c>
      <c r="J3" s="4" t="s">
        <v>18</v>
      </c>
      <c r="K3" s="4" t="s">
        <v>19</v>
      </c>
      <c r="L3" s="4" t="s">
        <v>18</v>
      </c>
      <c r="M3" s="4" t="s">
        <v>18</v>
      </c>
      <c r="N3" s="4" t="s">
        <v>18</v>
      </c>
      <c r="O3" s="4" t="s">
        <v>18</v>
      </c>
      <c r="P3" s="4" t="s">
        <v>19</v>
      </c>
      <c r="Q3" s="4" t="s">
        <v>19</v>
      </c>
      <c r="R3" s="4" t="s">
        <v>19</v>
      </c>
      <c r="S3" s="4" t="s">
        <v>19</v>
      </c>
      <c r="T3" s="4" t="s">
        <v>19</v>
      </c>
    </row>
    <row r="4" spans="1:20" ht="14" x14ac:dyDescent="0.3">
      <c r="A4">
        <v>1</v>
      </c>
      <c r="B4" s="1" t="s">
        <v>20</v>
      </c>
      <c r="C4" s="7">
        <f t="shared" si="0"/>
        <v>0.44444444444444442</v>
      </c>
      <c r="D4" s="1">
        <v>4</v>
      </c>
      <c r="E4" s="9">
        <v>5</v>
      </c>
      <c r="F4" s="9" t="s">
        <v>71</v>
      </c>
      <c r="G4" s="4" t="s">
        <v>18</v>
      </c>
      <c r="H4" s="4" t="s">
        <v>18</v>
      </c>
      <c r="I4" s="4" t="s">
        <v>18</v>
      </c>
      <c r="J4" s="4" t="s">
        <v>19</v>
      </c>
      <c r="K4" s="4" t="s">
        <v>19</v>
      </c>
      <c r="L4" s="4" t="s">
        <v>19</v>
      </c>
      <c r="M4" s="4" t="s">
        <v>18</v>
      </c>
      <c r="N4" s="4" t="s">
        <v>65</v>
      </c>
      <c r="O4" s="4" t="s">
        <v>18</v>
      </c>
      <c r="P4" s="4" t="s">
        <v>19</v>
      </c>
      <c r="Q4" s="4" t="s">
        <v>19</v>
      </c>
      <c r="R4" s="4" t="s">
        <v>19</v>
      </c>
      <c r="S4" s="4" t="s">
        <v>19</v>
      </c>
      <c r="T4" s="4" t="s">
        <v>19</v>
      </c>
    </row>
    <row r="5" spans="1:20" ht="14" x14ac:dyDescent="0.3">
      <c r="A5">
        <v>1</v>
      </c>
      <c r="B5" s="1" t="s">
        <v>21</v>
      </c>
      <c r="C5" s="7">
        <f t="shared" si="0"/>
        <v>0.44444444444444442</v>
      </c>
      <c r="D5" s="1">
        <v>4</v>
      </c>
      <c r="E5" s="9">
        <v>6</v>
      </c>
      <c r="F5" s="9" t="s">
        <v>70</v>
      </c>
      <c r="G5" s="4" t="s">
        <v>18</v>
      </c>
      <c r="H5" s="4" t="s">
        <v>18</v>
      </c>
      <c r="I5" s="4" t="s">
        <v>18</v>
      </c>
      <c r="J5" s="4" t="s">
        <v>18</v>
      </c>
      <c r="K5" s="4" t="s">
        <v>19</v>
      </c>
      <c r="L5" s="4" t="s">
        <v>18</v>
      </c>
      <c r="M5" s="4" t="s">
        <v>22</v>
      </c>
      <c r="N5" s="4" t="s">
        <v>19</v>
      </c>
      <c r="O5" s="4" t="s">
        <v>18</v>
      </c>
      <c r="P5" s="4" t="s">
        <v>19</v>
      </c>
      <c r="Q5" s="4" t="s">
        <v>19</v>
      </c>
      <c r="R5" s="4" t="s">
        <v>19</v>
      </c>
      <c r="S5" s="5" t="s">
        <v>23</v>
      </c>
    </row>
    <row r="6" spans="1:20" ht="14" x14ac:dyDescent="0.3">
      <c r="A6">
        <v>1</v>
      </c>
      <c r="B6" s="1" t="s">
        <v>24</v>
      </c>
      <c r="C6" s="7">
        <f t="shared" si="0"/>
        <v>0.88888888888888884</v>
      </c>
      <c r="D6" s="1">
        <v>8</v>
      </c>
      <c r="E6" s="9">
        <v>5</v>
      </c>
      <c r="F6" s="9" t="s">
        <v>71</v>
      </c>
      <c r="G6" s="4" t="s">
        <v>18</v>
      </c>
      <c r="H6" s="4" t="s">
        <v>18</v>
      </c>
      <c r="I6" s="4" t="s">
        <v>18</v>
      </c>
      <c r="J6" s="4" t="s">
        <v>18</v>
      </c>
      <c r="K6" s="6" t="s">
        <v>25</v>
      </c>
      <c r="L6" s="4" t="s">
        <v>18</v>
      </c>
      <c r="M6" s="4" t="s">
        <v>65</v>
      </c>
      <c r="N6" s="4" t="s">
        <v>18</v>
      </c>
      <c r="O6" s="4" t="s">
        <v>18</v>
      </c>
      <c r="P6" s="4" t="s">
        <v>19</v>
      </c>
      <c r="Q6" s="4" t="s">
        <v>19</v>
      </c>
      <c r="R6" s="4" t="s">
        <v>19</v>
      </c>
      <c r="S6" s="4" t="s">
        <v>19</v>
      </c>
      <c r="T6" s="4" t="s">
        <v>19</v>
      </c>
    </row>
    <row r="7" spans="1:20" ht="14" x14ac:dyDescent="0.3">
      <c r="A7">
        <v>1</v>
      </c>
      <c r="B7" s="1" t="s">
        <v>26</v>
      </c>
      <c r="C7" s="7">
        <f t="shared" si="0"/>
        <v>0.88888888888888884</v>
      </c>
      <c r="D7" s="1">
        <v>8</v>
      </c>
      <c r="E7" s="9">
        <v>11</v>
      </c>
      <c r="F7" s="9" t="s">
        <v>70</v>
      </c>
      <c r="G7" s="4" t="s">
        <v>18</v>
      </c>
      <c r="H7" s="4" t="s">
        <v>18</v>
      </c>
      <c r="I7" s="4" t="s">
        <v>18</v>
      </c>
      <c r="J7" s="4" t="s">
        <v>18</v>
      </c>
      <c r="K7" s="6" t="s">
        <v>25</v>
      </c>
      <c r="L7" s="4" t="s">
        <v>18</v>
      </c>
      <c r="M7" s="4" t="s">
        <v>18</v>
      </c>
      <c r="N7" s="4" t="s">
        <v>18</v>
      </c>
      <c r="O7" s="4" t="s">
        <v>18</v>
      </c>
      <c r="P7" s="4" t="s">
        <v>19</v>
      </c>
      <c r="Q7" s="4" t="s">
        <v>19</v>
      </c>
      <c r="R7" s="4" t="s">
        <v>19</v>
      </c>
      <c r="S7" s="4" t="s">
        <v>19</v>
      </c>
      <c r="T7" s="4" t="s">
        <v>19</v>
      </c>
    </row>
    <row r="8" spans="1:20" ht="14" x14ac:dyDescent="0.3">
      <c r="A8">
        <v>1</v>
      </c>
      <c r="B8" s="1" t="s">
        <v>27</v>
      </c>
      <c r="C8" s="7">
        <f t="shared" si="0"/>
        <v>0.1111111111111111</v>
      </c>
      <c r="D8" s="1">
        <v>1</v>
      </c>
      <c r="E8" s="9">
        <v>5.75</v>
      </c>
      <c r="F8" s="9" t="s">
        <v>71</v>
      </c>
      <c r="G8" s="6" t="s">
        <v>18</v>
      </c>
      <c r="H8" s="4" t="s">
        <v>18</v>
      </c>
      <c r="I8" s="4" t="s">
        <v>19</v>
      </c>
      <c r="J8" s="4" t="s">
        <v>66</v>
      </c>
      <c r="K8" s="4" t="s">
        <v>19</v>
      </c>
      <c r="L8" s="4" t="s">
        <v>66</v>
      </c>
      <c r="M8" s="4" t="s">
        <v>66</v>
      </c>
      <c r="N8" s="4" t="s">
        <v>66</v>
      </c>
      <c r="O8" s="4" t="s">
        <v>19</v>
      </c>
      <c r="P8" s="4" t="s">
        <v>19</v>
      </c>
      <c r="Q8" s="4" t="s">
        <v>19</v>
      </c>
      <c r="R8" s="4" t="s">
        <v>19</v>
      </c>
      <c r="S8" s="4" t="s">
        <v>28</v>
      </c>
      <c r="T8" s="4" t="s">
        <v>19</v>
      </c>
    </row>
    <row r="9" spans="1:20" ht="14" x14ac:dyDescent="0.3">
      <c r="A9">
        <v>1</v>
      </c>
      <c r="B9" s="1" t="s">
        <v>29</v>
      </c>
      <c r="C9" s="7">
        <f t="shared" si="0"/>
        <v>0.66666666666666663</v>
      </c>
      <c r="D9" s="1">
        <v>6</v>
      </c>
      <c r="E9" s="9">
        <v>0.3</v>
      </c>
      <c r="F9" s="9" t="s">
        <v>70</v>
      </c>
      <c r="G9" s="4" t="s">
        <v>18</v>
      </c>
      <c r="H9" s="4" t="s">
        <v>18</v>
      </c>
      <c r="I9" s="4" t="s">
        <v>18</v>
      </c>
      <c r="J9" s="4" t="s">
        <v>19</v>
      </c>
      <c r="K9" s="4" t="s">
        <v>19</v>
      </c>
      <c r="L9" s="4" t="s">
        <v>18</v>
      </c>
      <c r="M9" s="4" t="s">
        <v>18</v>
      </c>
      <c r="N9" s="4" t="s">
        <v>18</v>
      </c>
      <c r="O9" s="4" t="s">
        <v>18</v>
      </c>
      <c r="P9" s="4" t="s">
        <v>19</v>
      </c>
      <c r="Q9" s="4" t="s">
        <v>19</v>
      </c>
      <c r="R9" s="4" t="s">
        <v>19</v>
      </c>
      <c r="S9" s="4" t="s">
        <v>19</v>
      </c>
      <c r="T9" s="4" t="s">
        <v>19</v>
      </c>
    </row>
    <row r="10" spans="1:20" ht="14" x14ac:dyDescent="0.3">
      <c r="A10">
        <v>1</v>
      </c>
      <c r="B10" s="1" t="s">
        <v>30</v>
      </c>
      <c r="C10" s="7">
        <f t="shared" si="0"/>
        <v>0.55555555555555558</v>
      </c>
      <c r="D10" s="1">
        <v>5</v>
      </c>
      <c r="E10" s="9">
        <v>5.4</v>
      </c>
      <c r="F10" s="9" t="s">
        <v>70</v>
      </c>
      <c r="G10" s="4" t="s">
        <v>18</v>
      </c>
      <c r="H10" s="4" t="s">
        <v>18</v>
      </c>
      <c r="I10" s="4" t="s">
        <v>18</v>
      </c>
      <c r="J10" s="4" t="s">
        <v>19</v>
      </c>
      <c r="K10" s="4" t="s">
        <v>19</v>
      </c>
      <c r="L10" s="4" t="s">
        <v>18</v>
      </c>
      <c r="M10" s="4" t="s">
        <v>18</v>
      </c>
      <c r="N10" s="4" t="s">
        <v>18</v>
      </c>
      <c r="O10" s="4" t="s">
        <v>65</v>
      </c>
      <c r="P10" s="4" t="s">
        <v>19</v>
      </c>
      <c r="Q10" s="4" t="s">
        <v>19</v>
      </c>
      <c r="R10" s="4" t="s">
        <v>19</v>
      </c>
      <c r="S10" s="4" t="s">
        <v>19</v>
      </c>
      <c r="T10" s="4" t="s">
        <v>19</v>
      </c>
    </row>
    <row r="11" spans="1:20" ht="14" x14ac:dyDescent="0.3">
      <c r="A11">
        <v>1</v>
      </c>
      <c r="B11" s="1" t="s">
        <v>31</v>
      </c>
      <c r="C11" s="7">
        <f t="shared" si="0"/>
        <v>0.77777777777777779</v>
      </c>
      <c r="D11" s="1">
        <v>7</v>
      </c>
      <c r="E11" s="9">
        <v>3</v>
      </c>
      <c r="F11" s="9" t="s">
        <v>70</v>
      </c>
      <c r="G11" s="4" t="s">
        <v>18</v>
      </c>
      <c r="H11" s="4" t="s">
        <v>18</v>
      </c>
      <c r="I11" s="4" t="s">
        <v>65</v>
      </c>
      <c r="J11" s="4" t="s">
        <v>65</v>
      </c>
      <c r="K11" s="4" t="s">
        <v>19</v>
      </c>
      <c r="L11" s="4" t="s">
        <v>65</v>
      </c>
      <c r="M11" s="4" t="s">
        <v>65</v>
      </c>
      <c r="N11" s="4" t="s">
        <v>65</v>
      </c>
      <c r="O11" s="4" t="s">
        <v>65</v>
      </c>
      <c r="P11" s="4" t="s">
        <v>19</v>
      </c>
      <c r="Q11" s="4" t="s">
        <v>19</v>
      </c>
      <c r="R11" s="4" t="s">
        <v>19</v>
      </c>
      <c r="S11" s="4" t="s">
        <v>19</v>
      </c>
      <c r="T11" s="4" t="s">
        <v>19</v>
      </c>
    </row>
    <row r="12" spans="1:20" ht="14" x14ac:dyDescent="0.3">
      <c r="A12">
        <v>2</v>
      </c>
      <c r="B12" s="1" t="s">
        <v>32</v>
      </c>
      <c r="C12" s="7">
        <f t="shared" si="0"/>
        <v>0.77777777777777779</v>
      </c>
      <c r="D12" s="1">
        <v>7</v>
      </c>
      <c r="E12" s="9">
        <v>9.5</v>
      </c>
      <c r="F12" s="9" t="s">
        <v>70</v>
      </c>
      <c r="G12" s="4" t="s">
        <v>18</v>
      </c>
      <c r="H12" s="4" t="s">
        <v>18</v>
      </c>
      <c r="I12" s="4" t="s">
        <v>18</v>
      </c>
      <c r="J12" s="4" t="s">
        <v>18</v>
      </c>
      <c r="K12" s="4" t="s">
        <v>19</v>
      </c>
      <c r="L12" s="4" t="s">
        <v>18</v>
      </c>
      <c r="M12" s="4" t="s">
        <v>18</v>
      </c>
      <c r="N12" s="4" t="s">
        <v>18</v>
      </c>
      <c r="O12" s="4" t="s">
        <v>66</v>
      </c>
      <c r="P12" s="4" t="s">
        <v>19</v>
      </c>
      <c r="Q12" s="4" t="s">
        <v>19</v>
      </c>
      <c r="R12" s="4" t="s">
        <v>19</v>
      </c>
      <c r="S12" s="4" t="s">
        <v>19</v>
      </c>
      <c r="T12" s="4" t="s">
        <v>19</v>
      </c>
    </row>
    <row r="13" spans="1:20" ht="14" x14ac:dyDescent="0.3">
      <c r="A13">
        <v>2</v>
      </c>
      <c r="B13" s="1" t="s">
        <v>33</v>
      </c>
      <c r="C13" s="7">
        <f t="shared" si="0"/>
        <v>0.66666666666666663</v>
      </c>
      <c r="D13" s="1">
        <v>6</v>
      </c>
      <c r="E13" s="9">
        <v>8</v>
      </c>
      <c r="F13" s="9" t="s">
        <v>70</v>
      </c>
      <c r="G13" s="4" t="s">
        <v>18</v>
      </c>
      <c r="H13" s="4" t="s">
        <v>18</v>
      </c>
      <c r="I13" s="4" t="s">
        <v>18</v>
      </c>
      <c r="J13" s="4" t="s">
        <v>18</v>
      </c>
      <c r="K13" s="4" t="s">
        <v>19</v>
      </c>
      <c r="L13" s="4" t="s">
        <v>18</v>
      </c>
      <c r="M13" s="4" t="s">
        <v>18</v>
      </c>
      <c r="N13" s="4" t="s">
        <v>18</v>
      </c>
      <c r="O13" s="4" t="s">
        <v>18</v>
      </c>
      <c r="P13" s="4" t="s">
        <v>19</v>
      </c>
      <c r="Q13" s="4" t="s">
        <v>19</v>
      </c>
      <c r="R13" s="4" t="s">
        <v>19</v>
      </c>
      <c r="S13" s="4" t="s">
        <v>19</v>
      </c>
      <c r="T13" s="4" t="s">
        <v>19</v>
      </c>
    </row>
    <row r="14" spans="1:20" ht="14" x14ac:dyDescent="0.3">
      <c r="A14">
        <v>2</v>
      </c>
      <c r="B14" s="1" t="s">
        <v>34</v>
      </c>
      <c r="C14" s="7">
        <f t="shared" si="0"/>
        <v>0.33333333333333331</v>
      </c>
      <c r="D14" s="1">
        <v>3</v>
      </c>
      <c r="E14" s="9">
        <v>11</v>
      </c>
      <c r="F14" s="9" t="s">
        <v>71</v>
      </c>
      <c r="G14" s="4" t="s">
        <v>18</v>
      </c>
      <c r="H14" s="4" t="s">
        <v>18</v>
      </c>
      <c r="I14" s="4" t="s">
        <v>65</v>
      </c>
      <c r="J14" s="4" t="s">
        <v>18</v>
      </c>
      <c r="K14" s="4" t="s">
        <v>19</v>
      </c>
      <c r="L14" s="4" t="s">
        <v>19</v>
      </c>
      <c r="M14" s="4" t="s">
        <v>19</v>
      </c>
      <c r="N14" s="4" t="s">
        <v>19</v>
      </c>
      <c r="O14" s="4" t="s">
        <v>18</v>
      </c>
      <c r="P14" s="4" t="s">
        <v>19</v>
      </c>
      <c r="Q14" s="4" t="s">
        <v>19</v>
      </c>
      <c r="R14" s="4" t="s">
        <v>19</v>
      </c>
      <c r="S14" s="4" t="s">
        <v>19</v>
      </c>
      <c r="T14" s="4" t="s">
        <v>19</v>
      </c>
    </row>
    <row r="15" spans="1:20" ht="14" x14ac:dyDescent="0.3">
      <c r="A15">
        <v>2</v>
      </c>
      <c r="B15" s="1" t="s">
        <v>35</v>
      </c>
      <c r="C15" s="7">
        <f t="shared" si="0"/>
        <v>0.77777777777777779</v>
      </c>
      <c r="D15" s="1">
        <v>7</v>
      </c>
      <c r="E15" s="9">
        <v>4</v>
      </c>
      <c r="F15" s="9" t="s">
        <v>70</v>
      </c>
      <c r="G15" s="4" t="s">
        <v>18</v>
      </c>
      <c r="H15" s="4" t="s">
        <v>18</v>
      </c>
      <c r="I15" s="4" t="s">
        <v>18</v>
      </c>
      <c r="J15" s="4" t="s">
        <v>18</v>
      </c>
      <c r="K15" s="4" t="s">
        <v>19</v>
      </c>
      <c r="L15" s="4" t="s">
        <v>18</v>
      </c>
      <c r="M15" s="4" t="s">
        <v>18</v>
      </c>
      <c r="N15" s="4" t="s">
        <v>18</v>
      </c>
      <c r="O15" s="4" t="s">
        <v>18</v>
      </c>
      <c r="P15" s="4" t="s">
        <v>19</v>
      </c>
      <c r="Q15" s="4" t="s">
        <v>19</v>
      </c>
      <c r="R15" s="4" t="s">
        <v>19</v>
      </c>
      <c r="S15" s="4" t="s">
        <v>19</v>
      </c>
      <c r="T15" s="4" t="s">
        <v>19</v>
      </c>
    </row>
    <row r="16" spans="1:20" ht="14" x14ac:dyDescent="0.3">
      <c r="A16">
        <v>2</v>
      </c>
      <c r="B16" s="1" t="s">
        <v>36</v>
      </c>
      <c r="C16" s="7">
        <f t="shared" si="0"/>
        <v>0.66666666666666663</v>
      </c>
      <c r="D16" s="1">
        <v>6</v>
      </c>
      <c r="E16" s="9">
        <v>6</v>
      </c>
      <c r="F16" s="9" t="s">
        <v>71</v>
      </c>
      <c r="G16" s="4" t="s">
        <v>18</v>
      </c>
      <c r="H16" s="4" t="s">
        <v>18</v>
      </c>
      <c r="I16" s="4" t="s">
        <v>65</v>
      </c>
      <c r="J16" s="4" t="s">
        <v>18</v>
      </c>
      <c r="K16" s="4" t="s">
        <v>19</v>
      </c>
      <c r="L16" s="4" t="s">
        <v>18</v>
      </c>
      <c r="M16" s="4" t="s">
        <v>18</v>
      </c>
      <c r="N16" s="4" t="s">
        <v>18</v>
      </c>
      <c r="O16" s="4" t="s">
        <v>18</v>
      </c>
      <c r="P16" s="4" t="s">
        <v>19</v>
      </c>
      <c r="Q16" s="4" t="s">
        <v>19</v>
      </c>
      <c r="R16" s="4" t="s">
        <v>19</v>
      </c>
      <c r="S16" s="4" t="s">
        <v>19</v>
      </c>
      <c r="T16" s="4" t="s">
        <v>19</v>
      </c>
    </row>
    <row r="17" spans="1:20" ht="14" x14ac:dyDescent="0.3">
      <c r="A17">
        <v>2</v>
      </c>
      <c r="B17" s="1" t="s">
        <v>37</v>
      </c>
      <c r="C17" s="7">
        <f t="shared" si="0"/>
        <v>0.77777777777777779</v>
      </c>
      <c r="D17" s="1">
        <v>7</v>
      </c>
      <c r="E17" s="9">
        <v>7</v>
      </c>
      <c r="F17" s="9" t="s">
        <v>70</v>
      </c>
      <c r="G17" s="4" t="s">
        <v>18</v>
      </c>
      <c r="H17" s="4" t="s">
        <v>18</v>
      </c>
      <c r="I17" s="4" t="s">
        <v>18</v>
      </c>
      <c r="J17" s="4" t="s">
        <v>18</v>
      </c>
      <c r="K17" s="4" t="s">
        <v>19</v>
      </c>
      <c r="L17" s="4" t="s">
        <v>18</v>
      </c>
      <c r="M17" s="4" t="s">
        <v>18</v>
      </c>
      <c r="N17" s="4" t="s">
        <v>18</v>
      </c>
      <c r="O17" s="4" t="s">
        <v>18</v>
      </c>
      <c r="P17" s="4" t="s">
        <v>19</v>
      </c>
      <c r="Q17" s="4" t="s">
        <v>19</v>
      </c>
      <c r="R17" s="4" t="s">
        <v>19</v>
      </c>
      <c r="S17" s="4" t="s">
        <v>19</v>
      </c>
      <c r="T17" s="4" t="s">
        <v>19</v>
      </c>
    </row>
    <row r="18" spans="1:20" ht="14" x14ac:dyDescent="0.3">
      <c r="A18">
        <v>2</v>
      </c>
      <c r="B18" s="1" t="s">
        <v>38</v>
      </c>
      <c r="C18" s="7">
        <f t="shared" si="0"/>
        <v>0.77777777777777779</v>
      </c>
      <c r="D18" s="1">
        <v>7</v>
      </c>
      <c r="E18" s="9">
        <v>7.76</v>
      </c>
      <c r="F18" s="9" t="s">
        <v>70</v>
      </c>
      <c r="G18" s="4" t="s">
        <v>18</v>
      </c>
      <c r="H18" s="4" t="s">
        <v>18</v>
      </c>
      <c r="I18" s="4" t="s">
        <v>18</v>
      </c>
      <c r="J18" s="4" t="s">
        <v>18</v>
      </c>
      <c r="K18" s="4" t="s">
        <v>19</v>
      </c>
      <c r="L18" s="4" t="s">
        <v>18</v>
      </c>
      <c r="M18" s="4" t="s">
        <v>18</v>
      </c>
      <c r="N18" s="4" t="s">
        <v>18</v>
      </c>
      <c r="O18" s="4" t="s">
        <v>18</v>
      </c>
      <c r="P18" s="4" t="s">
        <v>19</v>
      </c>
      <c r="Q18" s="4" t="s">
        <v>19</v>
      </c>
      <c r="R18" s="4" t="s">
        <v>19</v>
      </c>
      <c r="S18" s="4" t="s">
        <v>19</v>
      </c>
      <c r="T18" s="4" t="s">
        <v>19</v>
      </c>
    </row>
    <row r="19" spans="1:20" ht="14" x14ac:dyDescent="0.3">
      <c r="A19">
        <v>2</v>
      </c>
      <c r="B19" s="1" t="s">
        <v>39</v>
      </c>
      <c r="C19" s="7">
        <f t="shared" si="0"/>
        <v>0.55555555555555558</v>
      </c>
      <c r="D19" s="1">
        <v>5</v>
      </c>
      <c r="E19" s="9">
        <v>5</v>
      </c>
      <c r="F19" s="9" t="s">
        <v>72</v>
      </c>
      <c r="G19" s="4" t="s">
        <v>18</v>
      </c>
      <c r="H19" s="4" t="s">
        <v>18</v>
      </c>
      <c r="I19" s="4" t="s">
        <v>19</v>
      </c>
      <c r="J19" s="4" t="s">
        <v>18</v>
      </c>
      <c r="K19" s="4" t="s">
        <v>19</v>
      </c>
      <c r="L19" s="4" t="s">
        <v>18</v>
      </c>
      <c r="M19" s="4" t="s">
        <v>18</v>
      </c>
      <c r="N19" s="4" t="s">
        <v>65</v>
      </c>
      <c r="O19" s="4" t="s">
        <v>18</v>
      </c>
      <c r="P19" s="4" t="s">
        <v>19</v>
      </c>
      <c r="Q19" s="4" t="s">
        <v>19</v>
      </c>
      <c r="R19" s="4" t="s">
        <v>19</v>
      </c>
      <c r="S19" s="4" t="s">
        <v>19</v>
      </c>
      <c r="T19" s="4" t="s">
        <v>19</v>
      </c>
    </row>
    <row r="20" spans="1:20" ht="14" x14ac:dyDescent="0.3">
      <c r="A20">
        <v>3</v>
      </c>
      <c r="B20" s="1" t="s">
        <v>40</v>
      </c>
      <c r="C20" s="7">
        <f t="shared" si="0"/>
        <v>0.1111111111111111</v>
      </c>
      <c r="D20" s="1">
        <v>1</v>
      </c>
      <c r="E20" s="9">
        <v>5</v>
      </c>
      <c r="F20" s="9" t="s">
        <v>70</v>
      </c>
      <c r="G20" s="4" t="s">
        <v>18</v>
      </c>
      <c r="H20" s="4" t="s">
        <v>18</v>
      </c>
      <c r="I20" s="4" t="s">
        <v>19</v>
      </c>
      <c r="J20" s="4" t="s">
        <v>19</v>
      </c>
      <c r="K20" s="4" t="s">
        <v>19</v>
      </c>
      <c r="L20" s="4" t="s">
        <v>19</v>
      </c>
      <c r="M20" s="4" t="s">
        <v>19</v>
      </c>
      <c r="N20" s="4" t="s">
        <v>19</v>
      </c>
      <c r="O20" s="4" t="s">
        <v>18</v>
      </c>
      <c r="P20" s="4" t="s">
        <v>19</v>
      </c>
      <c r="Q20" s="4" t="s">
        <v>19</v>
      </c>
      <c r="R20" s="4" t="s">
        <v>19</v>
      </c>
      <c r="S20" s="4" t="s">
        <v>19</v>
      </c>
      <c r="T20" s="4" t="s">
        <v>19</v>
      </c>
    </row>
    <row r="21" spans="1:20" ht="14" x14ac:dyDescent="0.3">
      <c r="A21">
        <v>3</v>
      </c>
      <c r="B21" s="1" t="s">
        <v>41</v>
      </c>
      <c r="C21" s="7">
        <f t="shared" si="0"/>
        <v>0.77777777777777779</v>
      </c>
      <c r="D21" s="1">
        <v>7</v>
      </c>
      <c r="E21" s="9">
        <v>6</v>
      </c>
      <c r="F21" s="9" t="s">
        <v>71</v>
      </c>
      <c r="G21" s="4" t="s">
        <v>18</v>
      </c>
      <c r="H21" s="4" t="s">
        <v>18</v>
      </c>
      <c r="I21" s="4" t="s">
        <v>18</v>
      </c>
      <c r="J21" s="4" t="s">
        <v>18</v>
      </c>
      <c r="K21" s="4" t="s">
        <v>19</v>
      </c>
      <c r="L21" s="4" t="s">
        <v>18</v>
      </c>
      <c r="M21" s="4" t="s">
        <v>18</v>
      </c>
      <c r="N21" s="4" t="s">
        <v>18</v>
      </c>
      <c r="O21" s="4" t="s">
        <v>18</v>
      </c>
      <c r="P21" s="4" t="s">
        <v>19</v>
      </c>
      <c r="Q21" s="4" t="s">
        <v>19</v>
      </c>
      <c r="R21" s="4" t="s">
        <v>19</v>
      </c>
      <c r="S21" s="4" t="s">
        <v>19</v>
      </c>
      <c r="T21" s="4" t="s">
        <v>19</v>
      </c>
    </row>
    <row r="22" spans="1:20" ht="14" x14ac:dyDescent="0.3">
      <c r="A22">
        <v>3</v>
      </c>
      <c r="B22" s="1" t="s">
        <v>42</v>
      </c>
      <c r="C22" s="7">
        <f t="shared" si="0"/>
        <v>0.33333333333333331</v>
      </c>
      <c r="D22" s="1">
        <v>3</v>
      </c>
      <c r="E22" s="9">
        <v>6</v>
      </c>
      <c r="F22" s="9" t="s">
        <v>71</v>
      </c>
      <c r="G22" s="4" t="s">
        <v>18</v>
      </c>
      <c r="H22" s="4" t="s">
        <v>18</v>
      </c>
      <c r="I22" s="4" t="s">
        <v>18</v>
      </c>
      <c r="J22" s="4" t="s">
        <v>19</v>
      </c>
      <c r="K22" s="4" t="s">
        <v>19</v>
      </c>
      <c r="L22" s="4" t="s">
        <v>19</v>
      </c>
      <c r="M22" s="4" t="s">
        <v>19</v>
      </c>
      <c r="N22" s="4" t="s">
        <v>18</v>
      </c>
      <c r="O22" s="4" t="s">
        <v>18</v>
      </c>
      <c r="P22" s="4" t="s">
        <v>19</v>
      </c>
      <c r="Q22" s="4" t="s">
        <v>19</v>
      </c>
      <c r="R22" s="4" t="s">
        <v>19</v>
      </c>
      <c r="S22" s="4" t="s">
        <v>28</v>
      </c>
      <c r="T22" s="4" t="s">
        <v>19</v>
      </c>
    </row>
    <row r="23" spans="1:20" ht="14" x14ac:dyDescent="0.3">
      <c r="A23">
        <v>3</v>
      </c>
      <c r="B23" s="1" t="s">
        <v>43</v>
      </c>
      <c r="C23" s="7">
        <f t="shared" si="0"/>
        <v>0.33333333333333331</v>
      </c>
      <c r="D23" s="1">
        <v>3</v>
      </c>
      <c r="E23" s="9">
        <v>7</v>
      </c>
      <c r="F23" s="9" t="s">
        <v>71</v>
      </c>
      <c r="G23" s="4" t="s">
        <v>18</v>
      </c>
      <c r="H23" s="4" t="s">
        <v>18</v>
      </c>
      <c r="I23" s="4" t="s">
        <v>65</v>
      </c>
      <c r="J23" s="4" t="s">
        <v>19</v>
      </c>
      <c r="K23" s="4" t="s">
        <v>19</v>
      </c>
      <c r="L23" s="4" t="s">
        <v>18</v>
      </c>
      <c r="M23" s="4" t="s">
        <v>19</v>
      </c>
      <c r="N23" s="4" t="s">
        <v>19</v>
      </c>
      <c r="O23" s="4" t="s">
        <v>18</v>
      </c>
      <c r="P23" s="4" t="s">
        <v>19</v>
      </c>
      <c r="Q23" s="4" t="s">
        <v>19</v>
      </c>
      <c r="R23" s="4" t="s">
        <v>19</v>
      </c>
      <c r="S23" s="4" t="s">
        <v>19</v>
      </c>
      <c r="T23" s="4" t="s">
        <v>19</v>
      </c>
    </row>
    <row r="24" spans="1:20" ht="14" x14ac:dyDescent="0.3">
      <c r="A24">
        <v>3</v>
      </c>
      <c r="B24" s="1" t="s">
        <v>44</v>
      </c>
      <c r="C24" s="7">
        <f t="shared" si="0"/>
        <v>0.33333333333333331</v>
      </c>
      <c r="D24" s="1">
        <v>3</v>
      </c>
      <c r="E24" s="9">
        <v>8.5</v>
      </c>
      <c r="F24" s="9" t="s">
        <v>70</v>
      </c>
      <c r="G24" s="4" t="s">
        <v>18</v>
      </c>
      <c r="H24" s="4" t="s">
        <v>18</v>
      </c>
      <c r="I24" s="4" t="s">
        <v>18</v>
      </c>
      <c r="J24" s="4" t="s">
        <v>45</v>
      </c>
      <c r="K24" s="4" t="s">
        <v>19</v>
      </c>
      <c r="L24" s="4" t="s">
        <v>18</v>
      </c>
      <c r="M24" s="4" t="s">
        <v>46</v>
      </c>
      <c r="N24" s="4" t="s">
        <v>19</v>
      </c>
      <c r="O24" s="4" t="s">
        <v>18</v>
      </c>
      <c r="P24" s="4" t="s">
        <v>19</v>
      </c>
      <c r="Q24" s="4" t="s">
        <v>19</v>
      </c>
      <c r="R24" s="4" t="s">
        <v>19</v>
      </c>
      <c r="S24" s="4" t="s">
        <v>47</v>
      </c>
      <c r="T24" s="4" t="s">
        <v>19</v>
      </c>
    </row>
    <row r="25" spans="1:20" ht="14" x14ac:dyDescent="0.3">
      <c r="A25">
        <v>3</v>
      </c>
      <c r="B25" s="1" t="s">
        <v>48</v>
      </c>
      <c r="C25" s="7">
        <f t="shared" si="0"/>
        <v>0.33333333333333331</v>
      </c>
      <c r="D25" s="1">
        <v>3</v>
      </c>
      <c r="E25" s="9">
        <v>5</v>
      </c>
      <c r="F25" s="9" t="s">
        <v>71</v>
      </c>
      <c r="G25" s="4" t="s">
        <v>18</v>
      </c>
      <c r="H25" s="4" t="s">
        <v>18</v>
      </c>
      <c r="I25" s="4" t="s">
        <v>18</v>
      </c>
      <c r="J25" s="4" t="s">
        <v>19</v>
      </c>
      <c r="K25" s="4" t="s">
        <v>19</v>
      </c>
      <c r="L25" s="4" t="s">
        <v>18</v>
      </c>
      <c r="M25" s="4" t="s">
        <v>19</v>
      </c>
      <c r="N25" s="4" t="s">
        <v>19</v>
      </c>
      <c r="O25" s="4" t="s">
        <v>18</v>
      </c>
      <c r="P25" s="4" t="s">
        <v>19</v>
      </c>
      <c r="Q25" s="4" t="s">
        <v>19</v>
      </c>
      <c r="R25" s="4" t="s">
        <v>19</v>
      </c>
      <c r="S25" s="4" t="s">
        <v>49</v>
      </c>
      <c r="T25" s="4" t="s">
        <v>19</v>
      </c>
    </row>
    <row r="26" spans="1:20" ht="14" x14ac:dyDescent="0.3">
      <c r="A26">
        <v>3</v>
      </c>
      <c r="B26" s="1" t="s">
        <v>50</v>
      </c>
      <c r="C26" s="7">
        <f t="shared" si="0"/>
        <v>0.22222222222222221</v>
      </c>
      <c r="D26" s="1">
        <v>2</v>
      </c>
      <c r="E26" s="9">
        <v>4</v>
      </c>
      <c r="F26" s="9" t="s">
        <v>71</v>
      </c>
      <c r="G26" s="4" t="s">
        <v>18</v>
      </c>
      <c r="H26" s="4" t="s">
        <v>18</v>
      </c>
      <c r="I26" s="4" t="s">
        <v>19</v>
      </c>
      <c r="J26" s="4" t="s">
        <v>18</v>
      </c>
      <c r="K26" s="4" t="s">
        <v>19</v>
      </c>
      <c r="L26" s="4" t="s">
        <v>19</v>
      </c>
      <c r="M26" s="6" t="s">
        <v>19</v>
      </c>
      <c r="N26" s="4" t="s">
        <v>19</v>
      </c>
      <c r="O26" s="4" t="s">
        <v>18</v>
      </c>
      <c r="P26" s="4" t="s">
        <v>19</v>
      </c>
      <c r="Q26" s="4" t="s">
        <v>19</v>
      </c>
      <c r="R26" s="4" t="s">
        <v>19</v>
      </c>
      <c r="S26" s="4" t="s">
        <v>19</v>
      </c>
      <c r="T26" s="4" t="s">
        <v>19</v>
      </c>
    </row>
    <row r="27" spans="1:20" ht="14" x14ac:dyDescent="0.3">
      <c r="A27">
        <v>3</v>
      </c>
      <c r="B27" s="1" t="s">
        <v>51</v>
      </c>
      <c r="C27" s="7">
        <f t="shared" si="0"/>
        <v>0.22222222222222221</v>
      </c>
      <c r="D27" s="1">
        <v>2</v>
      </c>
      <c r="E27" s="9"/>
      <c r="F27" s="9" t="s">
        <v>71</v>
      </c>
      <c r="G27" s="4" t="s">
        <v>18</v>
      </c>
      <c r="H27" s="4" t="s">
        <v>18</v>
      </c>
      <c r="I27" s="4" t="s">
        <v>52</v>
      </c>
      <c r="J27" s="4" t="s">
        <v>18</v>
      </c>
      <c r="K27" s="4" t="s">
        <v>19</v>
      </c>
      <c r="L27" s="4" t="s">
        <v>19</v>
      </c>
      <c r="M27" s="4" t="s">
        <v>53</v>
      </c>
      <c r="N27" s="4" t="s">
        <v>19</v>
      </c>
      <c r="O27" s="4" t="s">
        <v>18</v>
      </c>
      <c r="P27" s="4" t="s">
        <v>19</v>
      </c>
      <c r="Q27" s="4" t="s">
        <v>19</v>
      </c>
      <c r="R27" s="4" t="s">
        <v>19</v>
      </c>
      <c r="S27" s="4" t="s">
        <v>19</v>
      </c>
      <c r="T27" s="4" t="s">
        <v>19</v>
      </c>
    </row>
    <row r="28" spans="1:20" ht="14" x14ac:dyDescent="0.3">
      <c r="A28">
        <v>3</v>
      </c>
      <c r="B28" s="1" t="s">
        <v>54</v>
      </c>
      <c r="C28" s="7">
        <f t="shared" si="0"/>
        <v>0.44444444444444442</v>
      </c>
      <c r="D28" s="1">
        <v>4</v>
      </c>
      <c r="E28" s="9">
        <v>18</v>
      </c>
      <c r="F28" s="9" t="s">
        <v>70</v>
      </c>
      <c r="G28" s="4" t="s">
        <v>18</v>
      </c>
      <c r="H28" s="4" t="s">
        <v>18</v>
      </c>
      <c r="I28" s="4" t="s">
        <v>18</v>
      </c>
      <c r="J28" s="4" t="s">
        <v>18</v>
      </c>
      <c r="K28" s="4" t="s">
        <v>19</v>
      </c>
      <c r="L28" s="4" t="s">
        <v>18</v>
      </c>
      <c r="M28" s="4" t="s">
        <v>46</v>
      </c>
      <c r="N28" s="4" t="s">
        <v>19</v>
      </c>
      <c r="O28" s="4" t="s">
        <v>18</v>
      </c>
      <c r="P28" s="4" t="s">
        <v>19</v>
      </c>
      <c r="Q28" s="4" t="s">
        <v>19</v>
      </c>
      <c r="R28" s="4" t="s">
        <v>19</v>
      </c>
      <c r="S28" s="4" t="s">
        <v>47</v>
      </c>
      <c r="T28" s="4" t="s">
        <v>19</v>
      </c>
    </row>
    <row r="29" spans="1:20" ht="14" x14ac:dyDescent="0.3">
      <c r="A29">
        <v>4</v>
      </c>
      <c r="B29" s="1" t="s">
        <v>55</v>
      </c>
      <c r="C29" s="7">
        <f t="shared" si="0"/>
        <v>0.55555555555555558</v>
      </c>
      <c r="D29" s="1">
        <v>5</v>
      </c>
      <c r="E29" s="9">
        <v>6</v>
      </c>
      <c r="F29" s="9" t="s">
        <v>71</v>
      </c>
      <c r="G29" s="4" t="s">
        <v>18</v>
      </c>
      <c r="H29" s="4" t="s">
        <v>18</v>
      </c>
      <c r="I29" s="4" t="s">
        <v>18</v>
      </c>
      <c r="J29" s="4" t="s">
        <v>19</v>
      </c>
      <c r="K29" s="4" t="s">
        <v>19</v>
      </c>
      <c r="L29" s="4" t="s">
        <v>18</v>
      </c>
      <c r="M29" s="4" t="s">
        <v>18</v>
      </c>
      <c r="N29" s="4" t="s">
        <v>18</v>
      </c>
      <c r="O29" s="4" t="s">
        <v>18</v>
      </c>
      <c r="P29" s="4" t="s">
        <v>19</v>
      </c>
      <c r="Q29" s="4" t="s">
        <v>19</v>
      </c>
      <c r="R29" s="4" t="s">
        <v>19</v>
      </c>
      <c r="S29" s="4" t="s">
        <v>19</v>
      </c>
      <c r="T29" s="4" t="s">
        <v>19</v>
      </c>
    </row>
    <row r="30" spans="1:20" ht="14" x14ac:dyDescent="0.3">
      <c r="A30">
        <v>4</v>
      </c>
      <c r="B30" s="1" t="s">
        <v>56</v>
      </c>
      <c r="C30" s="7">
        <f t="shared" si="0"/>
        <v>0.22222222222222221</v>
      </c>
      <c r="D30" s="1">
        <v>2</v>
      </c>
      <c r="E30" s="9">
        <v>13.27</v>
      </c>
      <c r="F30" s="9" t="s">
        <v>71</v>
      </c>
      <c r="G30" s="4" t="s">
        <v>18</v>
      </c>
      <c r="H30" s="4" t="s">
        <v>18</v>
      </c>
      <c r="I30" s="4" t="s">
        <v>57</v>
      </c>
      <c r="J30" s="4" t="s">
        <v>18</v>
      </c>
      <c r="K30" s="4" t="s">
        <v>19</v>
      </c>
      <c r="L30" s="4" t="s">
        <v>58</v>
      </c>
      <c r="M30" s="4" t="s">
        <v>59</v>
      </c>
      <c r="N30" s="4" t="s">
        <v>19</v>
      </c>
      <c r="O30" s="4" t="s">
        <v>18</v>
      </c>
      <c r="P30" s="4" t="s">
        <v>19</v>
      </c>
      <c r="Q30" s="4" t="s">
        <v>19</v>
      </c>
      <c r="R30" s="4" t="s">
        <v>19</v>
      </c>
      <c r="S30" s="4" t="s">
        <v>19</v>
      </c>
      <c r="T30" s="4" t="s">
        <v>19</v>
      </c>
    </row>
    <row r="31" spans="1:20" ht="14" x14ac:dyDescent="0.3">
      <c r="A31">
        <v>4</v>
      </c>
      <c r="B31" s="1" t="s">
        <v>60</v>
      </c>
      <c r="C31" s="7">
        <f t="shared" si="0"/>
        <v>0.66666666666666663</v>
      </c>
      <c r="D31" s="1">
        <v>6</v>
      </c>
      <c r="E31" s="9">
        <v>9</v>
      </c>
      <c r="F31" s="9" t="s">
        <v>70</v>
      </c>
      <c r="G31" s="4" t="s">
        <v>18</v>
      </c>
      <c r="H31" s="4" t="s">
        <v>18</v>
      </c>
      <c r="I31" s="4" t="s">
        <v>18</v>
      </c>
      <c r="J31" s="4" t="s">
        <v>18</v>
      </c>
      <c r="K31" s="4" t="s">
        <v>19</v>
      </c>
      <c r="L31" s="4" t="s">
        <v>18</v>
      </c>
      <c r="M31" s="4" t="s">
        <v>18</v>
      </c>
      <c r="N31" s="4" t="s">
        <v>18</v>
      </c>
      <c r="O31" s="4" t="s">
        <v>18</v>
      </c>
      <c r="P31" s="4" t="s">
        <v>19</v>
      </c>
      <c r="Q31" s="4" t="s">
        <v>19</v>
      </c>
      <c r="R31" s="4" t="s">
        <v>19</v>
      </c>
      <c r="S31" s="4" t="s">
        <v>19</v>
      </c>
      <c r="T31" s="4" t="s">
        <v>19</v>
      </c>
    </row>
    <row r="32" spans="1:20" ht="14" x14ac:dyDescent="0.3">
      <c r="A32">
        <v>4</v>
      </c>
      <c r="B32" s="1" t="s">
        <v>61</v>
      </c>
      <c r="C32" s="7">
        <f t="shared" si="0"/>
        <v>0.1111111111111111</v>
      </c>
      <c r="D32" s="1">
        <v>1</v>
      </c>
      <c r="E32" s="9">
        <v>3</v>
      </c>
      <c r="F32" s="9" t="s">
        <v>70</v>
      </c>
      <c r="G32" s="4" t="s">
        <v>18</v>
      </c>
      <c r="H32" s="4" t="s">
        <v>18</v>
      </c>
      <c r="I32" s="4" t="s">
        <v>19</v>
      </c>
      <c r="J32" s="4" t="s">
        <v>19</v>
      </c>
      <c r="K32" s="4" t="s">
        <v>19</v>
      </c>
      <c r="L32" s="4" t="s">
        <v>19</v>
      </c>
      <c r="M32" s="4" t="s">
        <v>19</v>
      </c>
      <c r="N32" s="4" t="s">
        <v>19</v>
      </c>
      <c r="O32" s="4" t="s">
        <v>18</v>
      </c>
      <c r="P32" s="4" t="s">
        <v>19</v>
      </c>
      <c r="Q32" s="4" t="s">
        <v>19</v>
      </c>
      <c r="R32" s="4" t="s">
        <v>19</v>
      </c>
      <c r="S32" s="4" t="s">
        <v>19</v>
      </c>
      <c r="T32" s="4" t="s">
        <v>19</v>
      </c>
    </row>
    <row r="33" spans="1:20" ht="14" x14ac:dyDescent="0.3">
      <c r="A33">
        <v>4</v>
      </c>
      <c r="B33" s="1" t="s">
        <v>62</v>
      </c>
      <c r="C33" s="7">
        <f t="shared" si="0"/>
        <v>0.77777777777777779</v>
      </c>
      <c r="D33" s="1">
        <v>7</v>
      </c>
      <c r="E33" s="9">
        <v>5</v>
      </c>
      <c r="F33" s="9" t="s">
        <v>70</v>
      </c>
      <c r="G33" s="4" t="s">
        <v>18</v>
      </c>
      <c r="H33" s="4" t="s">
        <v>18</v>
      </c>
      <c r="I33" s="4" t="s">
        <v>18</v>
      </c>
      <c r="J33" s="4" t="s">
        <v>18</v>
      </c>
      <c r="K33" s="4" t="s">
        <v>19</v>
      </c>
      <c r="L33" s="4" t="s">
        <v>18</v>
      </c>
      <c r="M33" s="4" t="s">
        <v>18</v>
      </c>
      <c r="N33" s="4" t="s">
        <v>18</v>
      </c>
      <c r="O33" s="4" t="s">
        <v>18</v>
      </c>
      <c r="P33" s="6" t="s">
        <v>19</v>
      </c>
      <c r="Q33" s="4" t="s">
        <v>19</v>
      </c>
      <c r="R33" s="4" t="s">
        <v>19</v>
      </c>
      <c r="S33" s="4" t="s">
        <v>19</v>
      </c>
      <c r="T33" s="4" t="s">
        <v>19</v>
      </c>
    </row>
    <row r="34" spans="1:20" ht="14" x14ac:dyDescent="0.3">
      <c r="A34">
        <v>4</v>
      </c>
      <c r="B34" s="1" t="s">
        <v>63</v>
      </c>
      <c r="C34" s="7">
        <f t="shared" si="0"/>
        <v>0.77777777777777779</v>
      </c>
      <c r="D34" s="1">
        <v>7</v>
      </c>
      <c r="E34" s="9">
        <v>8</v>
      </c>
      <c r="F34" s="9" t="s">
        <v>70</v>
      </c>
      <c r="G34" s="4" t="s">
        <v>18</v>
      </c>
      <c r="H34" s="4" t="s">
        <v>18</v>
      </c>
      <c r="I34" s="4" t="s">
        <v>65</v>
      </c>
      <c r="J34" s="4" t="s">
        <v>65</v>
      </c>
      <c r="K34" s="4" t="s">
        <v>19</v>
      </c>
      <c r="L34" s="4" t="s">
        <v>65</v>
      </c>
      <c r="M34" s="4" t="s">
        <v>65</v>
      </c>
      <c r="N34" s="4" t="s">
        <v>65</v>
      </c>
      <c r="O34" s="4" t="s">
        <v>18</v>
      </c>
      <c r="P34" s="4" t="s">
        <v>19</v>
      </c>
      <c r="Q34" s="4" t="s">
        <v>19</v>
      </c>
      <c r="R34" s="4" t="s">
        <v>19</v>
      </c>
      <c r="S34" s="4" t="s">
        <v>19</v>
      </c>
      <c r="T34" s="4" t="s">
        <v>19</v>
      </c>
    </row>
    <row r="35" spans="1:20" ht="14" x14ac:dyDescent="0.3">
      <c r="A35">
        <v>4</v>
      </c>
      <c r="B35" s="1" t="s">
        <v>64</v>
      </c>
      <c r="C35" s="7">
        <f t="shared" si="0"/>
        <v>0.33333333333333331</v>
      </c>
      <c r="D35" s="1">
        <v>3</v>
      </c>
      <c r="E35" s="9">
        <v>3</v>
      </c>
      <c r="F35" s="9" t="s">
        <v>70</v>
      </c>
      <c r="G35" s="4" t="s">
        <v>18</v>
      </c>
      <c r="H35" s="4" t="s">
        <v>18</v>
      </c>
      <c r="I35" s="4" t="s">
        <v>19</v>
      </c>
      <c r="J35" s="4" t="s">
        <v>18</v>
      </c>
      <c r="K35" s="4" t="s">
        <v>19</v>
      </c>
      <c r="L35" s="4" t="s">
        <v>18</v>
      </c>
      <c r="M35" s="4" t="s">
        <v>19</v>
      </c>
      <c r="N35" s="4" t="s">
        <v>19</v>
      </c>
      <c r="O35" s="4" t="s">
        <v>18</v>
      </c>
      <c r="P35" s="4" t="s">
        <v>19</v>
      </c>
      <c r="Q35" s="4" t="s">
        <v>19</v>
      </c>
      <c r="R35" s="4" t="s">
        <v>19</v>
      </c>
      <c r="S35" s="4" t="s">
        <v>19</v>
      </c>
      <c r="T35" s="4" t="s">
        <v>19</v>
      </c>
    </row>
    <row r="36" spans="1:20" ht="15.75" customHeight="1" x14ac:dyDescent="0.25">
      <c r="E36" s="10">
        <f>_xlfn.STDEV.P(E3:E35)</f>
        <v>3.3219654855973455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xingyi yang</cp:lastModifiedBy>
  <dcterms:created xsi:type="dcterms:W3CDTF">2020-05-23T08:15:48Z</dcterms:created>
  <dcterms:modified xsi:type="dcterms:W3CDTF">2020-06-30T18:11:57Z</dcterms:modified>
</cp:coreProperties>
</file>